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tabRatio="472" firstSheet="4" activeTab="4"/>
  </bookViews>
  <sheets>
    <sheet name="Спорт" sheetId="1" r:id="rId1"/>
    <sheet name="web" sheetId="2" r:id="rId2"/>
    <sheet name="10 Најдобри Реклами" sheetId="3" r:id="rId3"/>
    <sheet name="10 Најдобри Филма" sheetId="4" r:id="rId4"/>
    <sheet name="Бендови" sheetId="5" r:id="rId5"/>
    <sheet name="Поезија" sheetId="6" r:id="rId6"/>
    <sheet name="Драмска претстава" sheetId="7" r:id="rId7"/>
    <sheet name="IntervjuAlb" sheetId="8" r:id="rId8"/>
    <sheet name="JavengovorAlb" sheetId="9" r:id="rId9"/>
    <sheet name="ЈАВНО МАК" sheetId="10" r:id="rId10"/>
    <sheet name="МаркАлб" sheetId="11" r:id="rId11"/>
    <sheet name="Интервју за работа" sheetId="12" r:id="rId12"/>
    <sheet name="Штандови" sheetId="13" r:id="rId13"/>
    <sheet name="Модна ревија" sheetId="14" r:id="rId14"/>
    <sheet name="МаркетингПлан" sheetId="15" r:id="rId15"/>
    <sheet name="Фотографија" sheetId="16" r:id="rId16"/>
    <sheet name="Постер" sheetId="17" r:id="rId17"/>
    <sheet name="Кариерно портфолио" sheetId="18" r:id="rId18"/>
  </sheets>
  <definedNames/>
  <calcPr fullCalcOnLoad="1"/>
</workbook>
</file>

<file path=xl/sharedStrings.xml><?xml version="1.0" encoding="utf-8"?>
<sst xmlns="http://schemas.openxmlformats.org/spreadsheetml/2006/main" count="885" uniqueCount="734">
  <si>
    <t>Училиште</t>
  </si>
  <si>
    <t>Реклама</t>
  </si>
  <si>
    <t>Ментор</t>
  </si>
  <si>
    <t>Ученици</t>
  </si>
  <si>
    <t>Еко околина</t>
  </si>
  <si>
    <t>Јулијана Петреска</t>
  </si>
  <si>
    <t xml:space="preserve">Николина Петреска и Александар Илиевски
</t>
  </si>
  <si>
    <t xml:space="preserve">ОЕМУЦ Св. Наум Охридски - Охрид
</t>
  </si>
  <si>
    <t xml:space="preserve">СОУ Димитар Влахов - Струмица
</t>
  </si>
  <si>
    <t>Еко реклама</t>
  </si>
  <si>
    <t xml:space="preserve">Весна Николова и Соња Ташева
</t>
  </si>
  <si>
    <t xml:space="preserve">Миле Атанасов, Столе Захов, Софија Андонова и Горан Ѓоргиев
</t>
  </si>
  <si>
    <t xml:space="preserve">СОУ Јосиф Јосифовски - Гевгелија 
</t>
  </si>
  <si>
    <t>Видео Реклама</t>
  </si>
  <si>
    <t>Тони Аврамов</t>
  </si>
  <si>
    <t xml:space="preserve">Тамара Венова и Емилија Костова
</t>
  </si>
  <si>
    <t xml:space="preserve">Добрила Павлоска и Мери Стојаноска
</t>
  </si>
  <si>
    <t>Благоја Наумоски Гули и Ангелка Марковска</t>
  </si>
  <si>
    <t>СОУ Нико Нестор - Струга</t>
  </si>
  <si>
    <t>СОУ Наум Наумовски Борче - Крушево</t>
  </si>
  <si>
    <t>Афердита Калиќи</t>
  </si>
  <si>
    <t xml:space="preserve">Али Мамуди, Фатлинд Даути, Ермира Вренези, Пранвера Мало
</t>
  </si>
  <si>
    <t xml:space="preserve">СОУ Св Кирил и Методиј - Неготино 
</t>
  </si>
  <si>
    <t>Човекот и природата</t>
  </si>
  <si>
    <t xml:space="preserve">СОУ Гошо Викентиев  - Кочани
</t>
  </si>
  <si>
    <t>Влатко Атанасов</t>
  </si>
  <si>
    <t xml:space="preserve">Никола Иванов, Љубомир Синадиновски, Виктор Крстевски и Дени Илиов
</t>
  </si>
  <si>
    <t>СЕОУ Гостивар - Гостивар</t>
  </si>
  <si>
    <t xml:space="preserve">Тони Ефремовски и Линда Сулејмани 
</t>
  </si>
  <si>
    <t>Марјан Дамјаноски, Ивана Манасиевска, Харис Муриќ, Хусеини Јасер</t>
  </si>
  <si>
    <t xml:space="preserve">СОУ Ѓорѓи Наумов - Битола </t>
  </si>
  <si>
    <t>Гордана Танеска</t>
  </si>
  <si>
    <t>Дарко Стојчевски</t>
  </si>
  <si>
    <t>СОУ Орде Чопела - Прилеп</t>
  </si>
  <si>
    <t xml:space="preserve">Цвета Стојкова Ртоска и Јордан Чавлески
</t>
  </si>
  <si>
    <t>Николче Максимоски, Давор Ристески, Ивана Мојановска, 
и Сандра Јакимоска</t>
  </si>
  <si>
    <t>Филм</t>
  </si>
  <si>
    <t xml:space="preserve">Зелената земја го спасува човештвото
</t>
  </si>
  <si>
    <t>Вера Спасовска</t>
  </si>
  <si>
    <t>Кристина Спасовска, Даниел Тодоровски и Драгана Стамова</t>
  </si>
  <si>
    <t xml:space="preserve">Ви работи ли совеста или некој треба да ја разбуди
</t>
  </si>
  <si>
    <t>Бојан Пауновски</t>
  </si>
  <si>
    <t>СОУ Димитар Влахов - Струмица</t>
  </si>
  <si>
    <t>СЕТУГС Михајло Пупин - Скопје</t>
  </si>
  <si>
    <t xml:space="preserve">СЕПУГС Васил Антевски - Дрен - Скопје
</t>
  </si>
  <si>
    <t xml:space="preserve">Рециклирај сега, мисли на иднината
</t>
  </si>
  <si>
    <t xml:space="preserve">Љупка Галазка - Василев и Весна Николова 
</t>
  </si>
  <si>
    <t>Танкица Стојанова</t>
  </si>
  <si>
    <t xml:space="preserve">Денот кога го запознав човекот
</t>
  </si>
  <si>
    <t>Сара Зумрова и Станка Дучкова</t>
  </si>
  <si>
    <t xml:space="preserve">СОУ Кузман Јосифовски - Питу - Прилеп </t>
  </si>
  <si>
    <t>Екологија и одржлив развој</t>
  </si>
  <si>
    <t xml:space="preserve">Андријана Ѓореска и Бојан Ѓорѓиоски </t>
  </si>
  <si>
    <t>ССОУ Димитрија Чуповски - Велес</t>
  </si>
  <si>
    <t>Пластична рапсодија</t>
  </si>
  <si>
    <t>Р. Мицева</t>
  </si>
  <si>
    <t xml:space="preserve">Н. Мицева, А. Арсковски, Х. Хоџиќ </t>
  </si>
  <si>
    <t>СОУ 8 Септември - Тетово</t>
  </si>
  <si>
    <t>МАССУМ ФИЛМ</t>
  </si>
  <si>
    <t>Обрад Станојевиќ, Драган Михајловски, Емона Маслар и Душица Петровска</t>
  </si>
  <si>
    <t xml:space="preserve">СОУ Гошо Викентиев - Кочани </t>
  </si>
  <si>
    <t xml:space="preserve">Заедно да го насмевнеме светот
</t>
  </si>
  <si>
    <t>Павлина Атанасова</t>
  </si>
  <si>
    <t>Дени Илиов, Ивана Карова и Гоце Димитров</t>
  </si>
  <si>
    <t xml:space="preserve">СОУ Наум Наумовски Борче - Крушево </t>
  </si>
  <si>
    <t>Разбуди се од лошиот сон</t>
  </si>
  <si>
    <t>Благоја Наумовски Гули</t>
  </si>
  <si>
    <t>СОУ Коле Нехтенин - Штип</t>
  </si>
  <si>
    <t xml:space="preserve">Екологија  </t>
  </si>
  <si>
    <t>Драгана Љуботенска</t>
  </si>
  <si>
    <t>Стојче Стојковски, Кристофер Стоевски, Мартин Трајков, Јорданчо Митев</t>
  </si>
  <si>
    <t>Комисија:</t>
  </si>
  <si>
    <t>Петар Лазаров</t>
  </si>
  <si>
    <t>Горан Велковски</t>
  </si>
  <si>
    <t>НАЈДОБРИ ВО ПИНГ-ПОНГ - ЖЕНСКИ</t>
  </si>
  <si>
    <t>НАЈДОБРИ ВО ПИНГ-ПОНГ - МАШКИ</t>
  </si>
  <si>
    <t>СОУ Добри Даскалов - Кавадарци</t>
  </si>
  <si>
    <t>Блажо Велков</t>
  </si>
  <si>
    <t>Марија Јованова</t>
  </si>
  <si>
    <t>СОУ Кузман Јосифовски Питу  - Прилеп</t>
  </si>
  <si>
    <t>Тони Стевананџија</t>
  </si>
  <si>
    <t>СОУ Коста Сусинов Радовиш</t>
  </si>
  <si>
    <t>Марија Крстева</t>
  </si>
  <si>
    <t>Мартина Митроска</t>
  </si>
  <si>
    <t>Љупче Атанасов</t>
  </si>
  <si>
    <t>Венко Стојанов</t>
  </si>
  <si>
    <t>Васко Гајтаноски</t>
  </si>
  <si>
    <t>Дамјан Кусески</t>
  </si>
  <si>
    <t>Игор Саздов</t>
  </si>
  <si>
    <t>Константин Шоров</t>
  </si>
  <si>
    <t>Комисија</t>
  </si>
  <si>
    <t>SEOU Gostivar Gostivar</t>
  </si>
  <si>
    <t>Jeta Kalisi</t>
  </si>
  <si>
    <t>Sherif Miftari</t>
  </si>
  <si>
    <t>NAJDOBRI VO INTERVJU ZA RABOTA NA  ALBANSKI JAZIK</t>
  </si>
  <si>
    <t>Ucilishte</t>
  </si>
  <si>
    <t>Mentor</t>
  </si>
  <si>
    <t>Ucenici</t>
  </si>
  <si>
    <t>OSTU Gostivar Gostivar</t>
  </si>
  <si>
    <t>Medina Ukici</t>
  </si>
  <si>
    <t>Spresa Ismaili</t>
  </si>
  <si>
    <t xml:space="preserve">Valentina Naumoska Penopulu </t>
  </si>
  <si>
    <t>Fatime Musliu</t>
  </si>
  <si>
    <t>Shemsie Demiri</t>
  </si>
  <si>
    <t>Komisija</t>
  </si>
  <si>
    <t>Bedri Ademi</t>
  </si>
  <si>
    <t>NAJDOBRI VO JAVEN GOVOR NA  ALBANSKI JAZIK</t>
  </si>
  <si>
    <t>Agnesa Selmani</t>
  </si>
  <si>
    <t>Lejla Redjepi</t>
  </si>
  <si>
    <t>Mimoza Enrulai</t>
  </si>
  <si>
    <t>SMUGS Pance Karagjozov - Skopje</t>
  </si>
  <si>
    <t>SOUGS Pero Nakov - Kumanovo</t>
  </si>
  <si>
    <t>Maide Sadiki</t>
  </si>
  <si>
    <t>SMUGS Pance Karagjozov Skopje</t>
  </si>
  <si>
    <t>НАЈДОБРИ ЈАВНО ГОВОРЕЊЕ</t>
  </si>
  <si>
    <t xml:space="preserve">СОУ Јосиф Јосифовски - Гевгелија </t>
  </si>
  <si>
    <t>Жаклина Атанасова</t>
  </si>
  <si>
    <t>ОСУ Јовче Тесичков - Велес</t>
  </si>
  <si>
    <t>Жаклина И. Зафирчева Маја Т. Пановска</t>
  </si>
  <si>
    <t>СУГС Владо Тасевски - Скопје</t>
  </si>
  <si>
    <t>Гордана Илиева</t>
  </si>
  <si>
    <t>Жанета Богоеска</t>
  </si>
  <si>
    <t>Васка Бојаџи</t>
  </si>
  <si>
    <t>НАЈДОБРИ  во Фофографија</t>
  </si>
  <si>
    <t>СМУГС Др П. Караѓозов -Скопје</t>
  </si>
  <si>
    <t>Јовица Тодоров</t>
  </si>
  <si>
    <t>СЕПУГС Васил Антевски Дрен Скопје</t>
  </si>
  <si>
    <t>Драгана Стамова</t>
  </si>
  <si>
    <t>СОТУ Ѓорѓи Наумов - Битола</t>
  </si>
  <si>
    <t>Пеце Гламчевски</t>
  </si>
  <si>
    <t>Shpresa Kaliqi</t>
  </si>
  <si>
    <t>Shkelqim Dauti, Alba Pollozhani, Artiola Amzai, Vjollca Volina</t>
  </si>
  <si>
    <t>SOU Niko Nestor Struga</t>
  </si>
  <si>
    <t>Mirzana Kadrija</t>
  </si>
  <si>
    <t>Dea Cerkezi, Albina Muaherimi, Modest Zenki, Ali Haliti</t>
  </si>
  <si>
    <t>Delvina Kerluku</t>
  </si>
  <si>
    <t>Senad Halili</t>
  </si>
  <si>
    <t>Kasam Selimi</t>
  </si>
  <si>
    <t>Valdeta Xhelili</t>
  </si>
  <si>
    <t>Adis Sheapi , Arlind Sinani Valbona Ismaili Muhamedije Ibraimi</t>
  </si>
  <si>
    <t>СОЕПТУ Кузман Јосифоски Питу Прилеп</t>
  </si>
  <si>
    <t>Мери Најдоска</t>
  </si>
  <si>
    <t>СОУ Св Наум Охридски - МБрод</t>
  </si>
  <si>
    <t>Христина Малинческа</t>
  </si>
  <si>
    <t>СМУГС Др П. Караѓозов</t>
  </si>
  <si>
    <t>Шпреса Исмаили</t>
  </si>
  <si>
    <t>НАЈДОБРИ  во Модна ревија</t>
  </si>
  <si>
    <t>НАЈДОБРИ  во Серва</t>
  </si>
  <si>
    <t>СОУ Ѓошо Викентиев Кочани</t>
  </si>
  <si>
    <t>СОУ Јосиф Јосифовски Гевгелија</t>
  </si>
  <si>
    <t>НАЈДОБРИ  во Интервју за работа  - англиски</t>
  </si>
  <si>
    <t>НАЈДОБРИ  во Интервју за работа  - македонски</t>
  </si>
  <si>
    <t>Марија Јовевска</t>
  </si>
  <si>
    <t>Елена Маркоска</t>
  </si>
  <si>
    <t>Ивана Манасиевска</t>
  </si>
  <si>
    <t>Ангела Марковска</t>
  </si>
  <si>
    <t>Ирена Чучанова</t>
  </si>
  <si>
    <t>Андреј Јовановски</t>
  </si>
  <si>
    <t>Петар Јованов</t>
  </si>
  <si>
    <t>Марија Ртоска</t>
  </si>
  <si>
    <t>Ели Ѓорѓиева</t>
  </si>
  <si>
    <t>Александар Линин</t>
  </si>
  <si>
    <t>Димитар Влахов Струмица</t>
  </si>
  <si>
    <t>Нико Нестор Струга</t>
  </si>
  <si>
    <t>Наум Наумовски Борче Крушево</t>
  </si>
  <si>
    <t>СЕОУ Гостивар</t>
  </si>
  <si>
    <t>Панче Караѓозов Скопје</t>
  </si>
  <si>
    <t>Орде Чопела Прилеп</t>
  </si>
  <si>
    <t>Киро Спанџов Брко, Кавадарци</t>
  </si>
  <si>
    <t>Димитрија Чуповски, Велес</t>
  </si>
  <si>
    <t>Коста Сусинов, Радовиш</t>
  </si>
  <si>
    <t>Васил Антевски Дрен Скопје</t>
  </si>
  <si>
    <t>НАЈДОБРИ  во Маркетинг план</t>
  </si>
  <si>
    <t>Кузман Јосифовски Питу - Прилеп</t>
  </si>
  <si>
    <t>Јане Сандански Струмица</t>
  </si>
  <si>
    <t>Васил Антевски Дрен - Скопје</t>
  </si>
  <si>
    <t>Јовче Тесличков - Велес</t>
  </si>
  <si>
    <t xml:space="preserve"> НАЈДОБРИ РЕКЛАМИ</t>
  </si>
  <si>
    <t xml:space="preserve"> НАЈДОБРИ ФИЛМОВИ</t>
  </si>
  <si>
    <t>Кристина Блажевска</t>
  </si>
  <si>
    <t>СОУ “Нико Нестор“ – Струга</t>
  </si>
  <si>
    <t>Тања Димеска</t>
  </si>
  <si>
    <t>СОУ “Кузман Јосифовски Питу“ – Прилеп</t>
  </si>
  <si>
    <t>Dijedona Murtishi</t>
  </si>
  <si>
    <t xml:space="preserve">НАЈДОБРИ од одделот на бендови </t>
  </si>
  <si>
    <t>СУ. Васил Антевски - Дрен - Скопје</t>
  </si>
  <si>
    <t>СУ. Панче Караѓозов - Скопје</t>
  </si>
  <si>
    <t>Су. Радовиш</t>
  </si>
  <si>
    <t>НАЈДОБРИ од одделот на соло изведувачи</t>
  </si>
  <si>
    <t>СУ. Богданци - Богданци </t>
  </si>
  <si>
    <t>СУ. Панче Караѓозов - Скопје </t>
  </si>
  <si>
    <t>Сања Зафировска </t>
  </si>
  <si>
    <t>НАЈДОБРИ од одделот на Рап/хип хоп</t>
  </si>
  <si>
    <t>СУ. Васил Антевски Дрен - Скопје </t>
  </si>
  <si>
    <t>Кристијан</t>
  </si>
  <si>
    <t>Аница Бонева </t>
  </si>
  <si>
    <t>СУ. Јане Сандански - Струмица </t>
  </si>
  <si>
    <t>СУ. Орде Чопора - Прилеп </t>
  </si>
  <si>
    <t>Дует рап</t>
  </si>
  <si>
    <t>СУ. Гостивар </t>
  </si>
  <si>
    <t>Дует хип хоп </t>
  </si>
  <si>
    <t xml:space="preserve">СОУ„ Јосиф Јосифоски“ Гевгелија </t>
  </si>
  <si>
    <t>ССОУ„ Димитрија Чуповски“ Велес</t>
  </si>
  <si>
    <t>Име на училиште</t>
  </si>
  <si>
    <t>.СОУ „Ристе Ристески – Ричко“, Прилеп</t>
  </si>
  <si>
    <t>СОУ „Орде Чопела“, Прилеп</t>
  </si>
  <si>
    <t>СОУ „Димитар Влахов“, Струмица</t>
  </si>
  <si>
    <t>СОУ „Јосиф Јосифоски“, Гевгелија</t>
  </si>
  <si>
    <t>СОУ „Никола Карев“, Струмица</t>
  </si>
  <si>
    <t>СОУ „Наум Наумовски- Борче“, Крушево</t>
  </si>
  <si>
    <t>СОЕПТУ „Кузман Јосифоски – Питу“, Прилеп</t>
  </si>
  <si>
    <t>СМУГС „Др. Панче Караѓозов“, Скопје</t>
  </si>
  <si>
    <t>СОУ„Гоце Делчев“, Валандово</t>
  </si>
  <si>
    <t>„Нико Нестор“, Струга</t>
  </si>
  <si>
    <t xml:space="preserve"> ССОУ „Димитрија Чуповски“, Велес</t>
  </si>
  <si>
    <t>СЕПУГС„ Васил Антевски – Дрен“, Скопје</t>
  </si>
  <si>
    <t>СОУ „Владо Тасевски</t>
  </si>
  <si>
    <t>ОСТУ, Гостивар</t>
  </si>
  <si>
    <t>СОУ „Свети Наум Охридски“, Македонски Брод</t>
  </si>
  <si>
    <t>СОУ „Ѓоко Викентиев“, Кочани</t>
  </si>
  <si>
    <t>СОУ „Коста Сусинов“, Радовиш</t>
  </si>
  <si>
    <t>ССОУ„ Коле Неделкоски“, Велес</t>
  </si>
  <si>
    <t>СЕОУ„ Гостивар“, Гостивар</t>
  </si>
  <si>
    <t>СОУ „Јане Сандански“, Струмица</t>
  </si>
  <si>
    <t>Наум Охридски“, Охрид</t>
  </si>
  <si>
    <t>СОУ„Перо Наков“, Куманово</t>
  </si>
  <si>
    <t>„Кирил Методиј“, Неготино</t>
  </si>
  <si>
    <t>Киро Бурназ“, Куманово</t>
  </si>
  <si>
    <t>НАЈДОБРИ  во Штандови</t>
  </si>
  <si>
    <t>НАЈДОБРИ  во Баскет</t>
  </si>
  <si>
    <t>СОУ Нико Нестор Струга</t>
  </si>
  <si>
    <t>СОУ Ристе Ристески Ричко Прилеп</t>
  </si>
  <si>
    <t>НАЈДОБРИ  во WEB</t>
  </si>
  <si>
    <t>http://pazar77.com/kole/</t>
  </si>
  <si>
    <t>http://www.ricko.edu.mk</t>
  </si>
  <si>
    <t>http://jsandanski-strumica.edu.mk/</t>
  </si>
  <si>
    <t>http://www.josifjosifovski.edu.mk/</t>
  </si>
  <si>
    <t>http://kostasusinov.edu.mk/</t>
  </si>
  <si>
    <t>Florentina Huseini</t>
  </si>
  <si>
    <t>Durim Sela</t>
  </si>
  <si>
    <t>OSTU - Gostivar</t>
  </si>
  <si>
    <t>Трајкова Снежана Пушкинова Велика</t>
  </si>
  <si>
    <t xml:space="preserve">Никола Ручкоманов, Миле Ефтимов и Никола Симиќ
</t>
  </si>
  <si>
    <t>NAJDOBRI VO MARKETING PLAN NA  ALBANSKI JAZIK</t>
  </si>
  <si>
    <t>Марија Ичкова</t>
  </si>
  <si>
    <t>НАЈДОБРА ПОЕТСКА ТВОРБА</t>
  </si>
  <si>
    <t>Училиште / Град</t>
  </si>
  <si>
    <t>Бодови</t>
  </si>
  <si>
    <t>„Богданци“ Богданци</t>
  </si>
  <si>
    <t>„Димитар Влахов“ Струмица</t>
  </si>
  <si>
    <t>„Јосиф Јосифовски“ Гевгелија</t>
  </si>
  <si>
    <t>„Коста Сусинов“ Радовиш</t>
  </si>
  <si>
    <t>„Владо Тасевски“ Скопје</t>
  </si>
  <si>
    <t>„Кузман Јосифофски Питу“ Прилеп</t>
  </si>
  <si>
    <t>„Панче Караѓозов“ Скопје</t>
  </si>
  <si>
    <t>„Перо Наков“ Куманово</t>
  </si>
  <si>
    <t>„Наум Охридски“ Македонски Брод</t>
  </si>
  <si>
    <t>СЕОУ „Гостивар“ Гостивар</t>
  </si>
  <si>
    <t>„Ристо Ристески Ричко“ Прилеп</t>
  </si>
  <si>
    <t>„Ѓорче Петров“ Прилеп</t>
  </si>
  <si>
    <t>„Моша Пијаде“ Тетово</t>
  </si>
  <si>
    <t>„Наум Охридски“ Охрид</t>
  </si>
  <si>
    <t>„Перо Наков“ Куманово (алб. јаз)</t>
  </si>
  <si>
    <t>„Димитрија Чуповски“ Велес</t>
  </si>
  <si>
    <t>„Васил Антевски Дрен“ Скопје</t>
  </si>
  <si>
    <t>„Орде Чопела“ Прилеп</t>
  </si>
  <si>
    <t>Најдобра драмска претстава</t>
  </si>
  <si>
    <t>Име и презиме</t>
  </si>
  <si>
    <t>Ивана Ужевска</t>
  </si>
  <si>
    <t>СЕПУГС “Васил Антевски Дрен“ – Скопје</t>
  </si>
  <si>
    <t>Ивана Ѓорѓоска</t>
  </si>
  <si>
    <t>Vebi Amili</t>
  </si>
  <si>
    <t>СЕОУ “Гостивар“ – Гостивар</t>
  </si>
  <si>
    <t>Роберт Андонов</t>
  </si>
  <si>
    <t>СОУ “Јосиф Јосифовски“ – Гевгелија</t>
  </si>
  <si>
    <t>Фросина Јованоска</t>
  </si>
  <si>
    <t>СОУ “Ѓорче Петров“ – Прилеп</t>
  </si>
  <si>
    <t>Елена Наковска</t>
  </si>
  <si>
    <t>Марија Бојкова</t>
  </si>
  <si>
    <t>СОУ “Богданци“ – Богданци</t>
  </si>
  <si>
    <t>Елизабета Муканова</t>
  </si>
  <si>
    <t>СОУ “Јане Сандански“ – Струмица</t>
  </si>
  <si>
    <t>СОУ “Димитрија Чуповски“ – Велес</t>
  </si>
  <si>
    <t>Ивана Карова</t>
  </si>
  <si>
    <t>СОУ “Гошо Викентиев“ – Кочани</t>
  </si>
  <si>
    <t>Љупчо Павлоски</t>
  </si>
  <si>
    <t>СОУ “Св.Кирил и Методиј“ – Неготино</t>
  </si>
  <si>
    <t>Валерија Јовановска</t>
  </si>
  <si>
    <t>СОУ “Добре Даскалов“ – Кавадарци</t>
  </si>
  <si>
    <t>Теодора Димитриева</t>
  </si>
  <si>
    <t>СОЗШУ “Ѓорче Петров“ – Кавадарци</t>
  </si>
  <si>
    <t>Ана Ѓорѓиева</t>
  </si>
  <si>
    <t>СОУ “Коста Сусинов“ – Радовиш</t>
  </si>
  <si>
    <t>Ивана Бинова</t>
  </si>
  <si>
    <t>Викторија Велиловска</t>
  </si>
  <si>
    <t>ОСУ “Јовче Тесличков“ – Велес</t>
  </si>
  <si>
    <t>Моника Здравкова</t>
  </si>
  <si>
    <t>Ирена Дивјакоска</t>
  </si>
  <si>
    <t>СОУ “Орде Чопела“ – Прилеп</t>
  </si>
  <si>
    <t>Емилија Манасијева</t>
  </si>
  <si>
    <t>Сара Стомнароска</t>
  </si>
  <si>
    <t>Елизабета Стојаноска</t>
  </si>
  <si>
    <t>СОУ “Ристе Ристески – Ричко“ – Прилеп</t>
  </si>
  <si>
    <t>Розета Стојанова</t>
  </si>
  <si>
    <t>СОУ “Коле Нехтенин“ – Штип</t>
  </si>
  <si>
    <t>Габриела Кирова</t>
  </si>
  <si>
    <t>СОУ “Никола Карев“ – Струмица</t>
  </si>
  <si>
    <t>Сибел Билбилоска</t>
  </si>
  <si>
    <t>ОСУ “Мирко Милески“ – Кичево</t>
  </si>
  <si>
    <t>Еми Танаскова</t>
  </si>
  <si>
    <t>СОУГС “Владо Тасевски“ – Скопје</t>
  </si>
  <si>
    <t>Бојана Дамјановска</t>
  </si>
  <si>
    <t>СОУ “Киро Бурназ“ – Куманова</t>
  </si>
  <si>
    <t>Гордана Гошева</t>
  </si>
  <si>
    <t>СОУ “Димитар Влахов“ – Струмица</t>
  </si>
  <si>
    <t>Александра Јованова</t>
  </si>
  <si>
    <t>Маја Димковска</t>
  </si>
  <si>
    <t>СОУ “Перо Наков“ – Куманово</t>
  </si>
  <si>
    <t>Ѓеоргина Маркоска</t>
  </si>
  <si>
    <t>СОУ “Наум Наумоски – Борче“ – Крушево</t>
  </si>
  <si>
    <t>Mair Ademi</t>
  </si>
  <si>
    <t>Росана Шареска</t>
  </si>
  <si>
    <t>Бојан Пауноски</t>
  </si>
  <si>
    <t>СЕТУГС “Михајло Пупин“ – Скопје</t>
  </si>
  <si>
    <t>Симона Михајлоска</t>
  </si>
  <si>
    <t>Зорица Пецева</t>
  </si>
  <si>
    <t>Марија Ефтимова</t>
  </si>
  <si>
    <t>СОУ “Гоце Делчев“ – Валандово</t>
  </si>
  <si>
    <t>Бојан Бежовски и Андријана Антевска</t>
  </si>
  <si>
    <t>СОУ “Св. Наум Охридски“ – Македонски Брод</t>
  </si>
  <si>
    <t>Дисквалификувани.</t>
  </si>
  <si>
    <t>Анѓел Димитриевски</t>
  </si>
  <si>
    <t>М-р Владанчо Ристевски</t>
  </si>
  <si>
    <t>МАРИЈАНА КИТАНОВСКА</t>
  </si>
  <si>
    <t>МАРИЈА НАЈДОСКА</t>
  </si>
  <si>
    <t>КАТЕРИНА МОЈСОСКА</t>
  </si>
  <si>
    <t>САРА ЛАЗАРОВА</t>
  </si>
  <si>
    <t xml:space="preserve"> ДЕЈАН МАНЧЕСКИ</t>
  </si>
  <si>
    <t>СИМОНА ГЕОРГИЕВА</t>
  </si>
  <si>
    <t>МИТКО ЈАНАЧКОВСКИ</t>
  </si>
  <si>
    <t>МАРТИН ЈОВАНОВСКИ</t>
  </si>
  <si>
    <t>САРА КОСТОВСКА</t>
  </si>
  <si>
    <t>ВАЊА ПЕТРУШЕВСКА</t>
  </si>
  <si>
    <t>КИРИЛ ТОДОРОВСКИ</t>
  </si>
  <si>
    <t>НИКОЛИНА ДИМОСКА</t>
  </si>
  <si>
    <t>АНАСТАСИЈА ХРИСТОСКА</t>
  </si>
  <si>
    <t>МАРИЈА РТОСКА</t>
  </si>
  <si>
    <t>ВАЛЕРИЈА РИСТОВА</t>
  </si>
  <si>
    <t>МАРИЈА ЈОВЕСКА</t>
  </si>
  <si>
    <t xml:space="preserve"> ДРАГАНА ПЕТКОВСКА</t>
  </si>
  <si>
    <t>ИВАНА СТОЈАНОВСКА</t>
  </si>
  <si>
    <t>ТАМАРА НИКОЛОВА</t>
  </si>
  <si>
    <t>ДАНИЦА МИЛЕСКА</t>
  </si>
  <si>
    <t>ДЕАН ПЕТРЕСКИ</t>
  </si>
  <si>
    <t>АНДРЕЈ СТЕФАНОВСКИ</t>
  </si>
  <si>
    <t xml:space="preserve">ДИЈАНА ДЕНЕВА </t>
  </si>
  <si>
    <t>КРИСТИЈАН МИЛОШЕВИЌ</t>
  </si>
  <si>
    <t>ЕМИЛИЈА МАНАСИЕВА</t>
  </si>
  <si>
    <t>ЖИВКО ЈАНЕВ</t>
  </si>
  <si>
    <t xml:space="preserve">Име и презиме </t>
  </si>
  <si>
    <t>Димитар Беќароски</t>
  </si>
  <si>
    <r>
      <t xml:space="preserve">СОУ„Нико Нестор“- </t>
    </r>
    <r>
      <rPr>
        <b/>
        <sz val="12"/>
        <color indexed="8"/>
        <rFont val="Times New Roman"/>
        <family val="1"/>
      </rPr>
      <t>Струга</t>
    </r>
  </si>
  <si>
    <t>Ненад Божиновски</t>
  </si>
  <si>
    <t>Драган Апостолоски</t>
  </si>
  <si>
    <t>Лавдрим Муслија</t>
  </si>
  <si>
    <r>
      <t xml:space="preserve">ССОУ„Моша Пијаде“ -  </t>
    </r>
    <r>
      <rPr>
        <b/>
        <sz val="12"/>
        <color indexed="8"/>
        <rFont val="Times New Roman"/>
        <family val="1"/>
      </rPr>
      <t>Тетово</t>
    </r>
  </si>
  <si>
    <t>Небојша Трпковски</t>
  </si>
  <si>
    <t>Дајана Ѓелова</t>
  </si>
  <si>
    <t>Александар Пешески</t>
  </si>
  <si>
    <r>
      <t>СОЗШУ„Ѓорче Петров“-</t>
    </r>
    <r>
      <rPr>
        <b/>
        <sz val="12"/>
        <color indexed="8"/>
        <rFont val="Times New Roman"/>
        <family val="1"/>
      </rPr>
      <t>Кавадарци</t>
    </r>
  </si>
  <si>
    <t>Жанко Мојсоски</t>
  </si>
  <si>
    <t>Јован Коневче</t>
  </si>
  <si>
    <t>ОЕМУЦ„Св.Наум Охридски“</t>
  </si>
  <si>
    <t>Охрид</t>
  </si>
  <si>
    <t>Петар Величковиќ</t>
  </si>
  <si>
    <t>Мартин Јовановски</t>
  </si>
  <si>
    <r>
      <t>ССОУ„Киро Бурназ“ -</t>
    </r>
    <r>
      <rPr>
        <b/>
        <sz val="12"/>
        <color indexed="8"/>
        <rFont val="Times New Roman"/>
        <family val="1"/>
      </rPr>
      <t>Куманово</t>
    </r>
  </si>
  <si>
    <t>Теодора Димитриевска</t>
  </si>
  <si>
    <r>
      <t>СОУ„Коле Нехтенин“ -</t>
    </r>
    <r>
      <rPr>
        <b/>
        <sz val="12"/>
        <color indexed="8"/>
        <rFont val="Times New Roman"/>
        <family val="1"/>
      </rPr>
      <t>Штип</t>
    </r>
  </si>
  <si>
    <t xml:space="preserve">Василика Грозданоска </t>
  </si>
  <si>
    <t>Филип Бегоски</t>
  </si>
  <si>
    <r>
      <t>СЕПТУ„Кузман Јосифоски–Питу“-</t>
    </r>
    <r>
      <rPr>
        <b/>
        <sz val="12"/>
        <color indexed="8"/>
        <rFont val="Times New Roman"/>
        <family val="1"/>
      </rPr>
      <t>Прилеп</t>
    </r>
  </si>
  <si>
    <t>Мартин Џиџев</t>
  </si>
  <si>
    <t>Марина Тренчева</t>
  </si>
  <si>
    <r>
      <t xml:space="preserve">СОУ„Јосиф Јосифовски“ </t>
    </r>
    <r>
      <rPr>
        <b/>
        <sz val="12"/>
        <color indexed="8"/>
        <rFont val="Times New Roman"/>
        <family val="1"/>
      </rPr>
      <t>Гевгелија</t>
    </r>
  </si>
  <si>
    <t>Тоше Петрушевски</t>
  </si>
  <si>
    <t>Јана Србиновска</t>
  </si>
  <si>
    <r>
      <t>СУГС„Владо Тасевски“-</t>
    </r>
    <r>
      <rPr>
        <b/>
        <sz val="12"/>
        <color indexed="8"/>
        <rFont val="Times New Roman"/>
        <family val="1"/>
      </rPr>
      <t>Скопје</t>
    </r>
  </si>
  <si>
    <t>Миле Николоски</t>
  </si>
  <si>
    <t>Марија Секоска</t>
  </si>
  <si>
    <r>
      <t>СОУ„Ѓорче Петров“-</t>
    </r>
    <r>
      <rPr>
        <b/>
        <sz val="12"/>
        <color indexed="8"/>
        <rFont val="Times New Roman"/>
        <family val="1"/>
      </rPr>
      <t>Прилеп</t>
    </r>
  </si>
  <si>
    <t>Харис Муриќ</t>
  </si>
  <si>
    <t>Ениса Кадрија</t>
  </si>
  <si>
    <r>
      <t>СЕОУ„Гостивар“-</t>
    </r>
    <r>
      <rPr>
        <b/>
        <sz val="12"/>
        <color indexed="8"/>
        <rFont val="Times New Roman"/>
        <family val="1"/>
      </rPr>
      <t>Гостивар</t>
    </r>
  </si>
  <si>
    <t>Атанас Шајкаров</t>
  </si>
  <si>
    <t>Александар Зафировски</t>
  </si>
  <si>
    <t>СЕТУГС„Михајло Пупин“-</t>
  </si>
  <si>
    <t>Скопје</t>
  </si>
  <si>
    <t>Кристијан Најдоски</t>
  </si>
  <si>
    <r>
      <t>СОТУ„Ѓорѓи Наумов“-</t>
    </r>
    <r>
      <rPr>
        <b/>
        <sz val="12"/>
        <color indexed="8"/>
        <rFont val="Times New Roman"/>
        <family val="1"/>
      </rPr>
      <t>Битола</t>
    </r>
  </si>
  <si>
    <t>Ивана Паункова</t>
  </si>
  <si>
    <r>
      <t>СОУ„Богданци“</t>
    </r>
    <r>
      <rPr>
        <b/>
        <sz val="12"/>
        <color indexed="8"/>
        <rFont val="Times New Roman"/>
        <family val="1"/>
      </rPr>
      <t>Богданци</t>
    </r>
  </si>
  <si>
    <t>Даниела Георгиева</t>
  </si>
  <si>
    <r>
      <t>СОУ„Димитар Влахов“-</t>
    </r>
    <r>
      <rPr>
        <b/>
        <sz val="12"/>
        <color indexed="8"/>
        <rFont val="Times New Roman"/>
        <family val="1"/>
      </rPr>
      <t>Струмица</t>
    </r>
  </si>
  <si>
    <t>Иван Ристов</t>
  </si>
  <si>
    <t>Стивен Лазаров</t>
  </si>
  <si>
    <r>
      <t>СОУ„Коста Сусинов“-</t>
    </r>
    <r>
      <rPr>
        <b/>
        <sz val="12"/>
        <color indexed="8"/>
        <rFont val="Times New Roman"/>
        <family val="1"/>
      </rPr>
      <t>Радовиш</t>
    </r>
  </si>
  <si>
    <t>Даниел Тодоровски</t>
  </si>
  <si>
    <t>Олгица Мојческа</t>
  </si>
  <si>
    <t>Стефани Петреска</t>
  </si>
  <si>
    <t>Филип Крстески</t>
  </si>
  <si>
    <r>
      <t xml:space="preserve">СОУ„Орде Чопела“ - </t>
    </r>
    <r>
      <rPr>
        <b/>
        <sz val="12"/>
        <color indexed="8"/>
        <rFont val="Times New Roman"/>
        <family val="1"/>
      </rPr>
      <t>Прилеп</t>
    </r>
  </si>
  <si>
    <t>Љупка Николова</t>
  </si>
  <si>
    <t>Љубомир Синадиновски</t>
  </si>
  <si>
    <r>
      <t xml:space="preserve">СОУ„Гошо Викентиев“ - </t>
    </r>
    <r>
      <rPr>
        <b/>
        <sz val="12"/>
        <color indexed="8"/>
        <rFont val="Times New Roman"/>
        <family val="1"/>
      </rPr>
      <t>Кочани</t>
    </r>
  </si>
  <si>
    <t>СОУ„Наум Наумовски-Борче-Крушево</t>
  </si>
  <si>
    <t>СЕПУГС„Васил Антевски-Дрен“-Скопје</t>
  </si>
  <si>
    <t>СОУ„Добри Даскалов“ - Кавадарци</t>
  </si>
  <si>
    <t>Ред. Бр</t>
  </si>
  <si>
    <t>Име на постер</t>
  </si>
  <si>
    <t>Изработиле</t>
  </si>
  <si>
    <t>Освоени бодови</t>
  </si>
  <si>
    <t>Освоено место</t>
  </si>
  <si>
    <t>Моша Пијаде</t>
  </si>
  <si>
    <t>Ученици:
1. Јован Стојановски
2. Васко Пулковски
3. Драган Апостолоски                       Ментор Небојша Трпковски</t>
  </si>
  <si>
    <t>Освоено прво место</t>
  </si>
  <si>
    <t>Орде Чопела</t>
  </si>
  <si>
    <t>Ученици:                                 1. Колески Ѓорѓи                  2.  Каранфилоски Антионио
Ментор: Ѓорѓија Гагалески</t>
  </si>
  <si>
    <t>Освоено второ место</t>
  </si>
  <si>
    <t>Мирче Ацев</t>
  </si>
  <si>
    <t xml:space="preserve">Ученици:                               1. Владимир Здравески            2.Ѓорѓи Десподов            3. Софија Шишевска
Ментори:                             1. Марта Макеска                  2. Гоце Ѓоргиоски
</t>
  </si>
  <si>
    <t>Димитар Влахов 1</t>
  </si>
  <si>
    <t>Ученици:
1. Миле Атанасов
2. Столе Захов
Ментори:
1. Весна Николова
2. Соња Ташева</t>
  </si>
  <si>
    <t>Освоено трето место</t>
  </si>
  <si>
    <t>Јане Сандански 4</t>
  </si>
  <si>
    <t>Ученик:                                 1. Изабела Георгиева                           Ментор:                                  1. Накова Ленче</t>
  </si>
  <si>
    <t>Јане Сандански 3</t>
  </si>
  <si>
    <t>Ученици:
1. Емилија Постова
Ментор:
1. Накова Ленче</t>
  </si>
  <si>
    <t>Здравко Цветковски</t>
  </si>
  <si>
    <t>Ученици:
1. Ангеловски Стефан
2. Столиќ Оливер
3. Боцевски Тоше                       Ментор:                                  1. Арсовска Билјана</t>
  </si>
  <si>
    <t>Димитар Влахов 4</t>
  </si>
  <si>
    <t>Ученици:
1. Христијан Ставров
Ментори:
1. Весна Николова
2. Соња Ташева</t>
  </si>
  <si>
    <t>Димитар Влахов 3</t>
  </si>
  <si>
    <t>Ученици:
1. Мирјана Шаманова
2. Сања Трајкова
Ментори:
1. Весна Николова
2. Соња Ташева</t>
  </si>
  <si>
    <t>Михајло Пупин 1</t>
  </si>
  <si>
    <t>Ученици:
1. Веле Блажевски
2. Илија Ѓурчески            3. Верица Синдираковска                  4. Ана Марија Секуловска
Ментори:
1. Билјана Пејовска</t>
  </si>
  <si>
    <t>Димитар Влахов 5</t>
  </si>
  <si>
    <t>Ученици:
1. Мирослав Божиновски
Ментори:
1. Весна Николова
2. Соња Ташева</t>
  </si>
  <si>
    <t>Димитар Влахов 2</t>
  </si>
  <si>
    <t>Ученици:
1. Гордана Гошева
2. Лилјана Атанасова        3. Цветанка Беџовска       4. Љупка Ќортошева
Ментори:
1. Весна Николова
2.Љупка Галазка Василев</t>
  </si>
  <si>
    <t>Михајло Пупин 2</t>
  </si>
  <si>
    <t>Ученици:
1. Мартин Ѓурковски
2. Марко Петровски           3. Павел Довичински                  4. Филип Велковски
Ментори:
1. Билјана Пејовска</t>
  </si>
  <si>
    <t>Јане Сандански 2</t>
  </si>
  <si>
    <t>Ученици:
1. Стефанија Горгиева
2. Марина Деруда
Ментори:
1. Накова Ленче</t>
  </si>
  <si>
    <t>Јане Сандански 1</t>
  </si>
  <si>
    <t>Ученици:
1. Марија Ласкова
Ментори:
1. Накова Ленче</t>
  </si>
  <si>
    <t>НАЈДОБАР ПОСТЕР</t>
  </si>
  <si>
    <t>Бр.</t>
  </si>
  <si>
    <t>Училиште/град</t>
  </si>
  <si>
    <t>линк</t>
  </si>
  <si>
    <t>Марија Петревска</t>
  </si>
  <si>
    <t>СОЕПТУ "Кузман Јосифовски Питу" - Прилеп</t>
  </si>
  <si>
    <t>Весна Дворчанец / Цветанка Димоска</t>
  </si>
  <si>
    <t>http://marija95mkd.wix.com/petreskamarija</t>
  </si>
  <si>
    <t>Зоран Алтипармаков</t>
  </si>
  <si>
    <t>СОТУ "Ѓорѓи Наумов"- Битола</t>
  </si>
  <si>
    <t>Гордана Танеска и Цветанка Митревска </t>
  </si>
  <si>
    <t>http://hdidesign.com/portfolio/</t>
  </si>
  <si>
    <t>Кире Тодоровски</t>
  </si>
  <si>
    <t>СОУ "Орде Чопела" - Прилеп</t>
  </si>
  <si>
    <t>Гагалески Ѓоргија</t>
  </si>
  <si>
    <t>http://kiriltodoroski96.wix.com/kariernoportfolio</t>
  </si>
  <si>
    <t>Стефан Давчев</t>
  </si>
  <si>
    <t>СОУ "Коле Нехтенин" - Штип</t>
  </si>
  <si>
    <t>Ивана Стојанова</t>
  </si>
  <si>
    <t>http://elportfolio.freehost.con.mk/</t>
  </si>
  <si>
    <t>Домазетов Ѓорѓи</t>
  </si>
  <si>
    <t>СОУ "Лазар Танев" - Скопје</t>
  </si>
  <si>
    <t>Зорица Јанкуловска</t>
  </si>
  <si>
    <t>http://infinitylabs.me/</t>
  </si>
  <si>
    <t>Ќазим Демиров</t>
  </si>
  <si>
    <t>СОУ "Никола Карев" - Струмица</t>
  </si>
  <si>
    <t>Љуба Георгиева</t>
  </si>
  <si>
    <t>http://www.kjazimdemirov.net16.net/motion/index1.html</t>
  </si>
  <si>
    <t>Стефан Ѕалев</t>
  </si>
  <si>
    <t>СОУ "Јосип Броз Тито"- Битола</t>
  </si>
  <si>
    <t>Фанија Наумовска</t>
  </si>
  <si>
    <t>http://stefandzalev.wix.com/photography</t>
  </si>
  <si>
    <t>Јашари Давид</t>
  </si>
  <si>
    <t>http://kinez-davidoff.wix.com/david-jashari</t>
  </si>
  <si>
    <t>Петар Николовски</t>
  </si>
  <si>
    <t>Весна Таневска</t>
  </si>
  <si>
    <t>http://konzuli.com/webs/Portfolio/portfolio.htm</t>
  </si>
  <si>
    <t xml:space="preserve">Апостолоски Драган </t>
  </si>
  <si>
    <t>СОУ "Моша Пијаде"- Тетово</t>
  </si>
  <si>
    <t>http://ntrpkovski.wix.com/adragan</t>
  </si>
  <si>
    <t>Дејвид Димитријев</t>
  </si>
  <si>
    <t>http://dimitriev.comuf.com/</t>
  </si>
  <si>
    <t>Стефан Цокоски</t>
  </si>
  <si>
    <t>СОУ "Орце Николов"-Скопје</t>
  </si>
  <si>
    <t>Павлина Штерјовски</t>
  </si>
  <si>
    <t>http://cokovski.mk/natprevar/</t>
  </si>
  <si>
    <t xml:space="preserve">Гордана Танеска и Цветанка Митревска </t>
  </si>
  <si>
    <t>http://www.stojchevski.com/</t>
  </si>
  <si>
    <t>Дарко Ефремов</t>
  </si>
  <si>
    <t>Мартина Николова</t>
  </si>
  <si>
    <t>http://www.darkoefremov.com/</t>
  </si>
  <si>
    <t>Гаврилоски Илчо</t>
  </si>
  <si>
    <t>СЕОУ "8ми Септември"- Тетово</t>
  </si>
  <si>
    <t xml:space="preserve">Гордана Лазовска </t>
  </si>
  <si>
    <t>http://ilcogavrilovski.wix.com/ilco-gavrilovski</t>
  </si>
  <si>
    <t>Љупка Ќортошева</t>
  </si>
  <si>
    <t>СОУ "Димитар Влахов"-Струмица</t>
  </si>
  <si>
    <t>Весна Николова</t>
  </si>
  <si>
    <t>http://ljupka.tk/</t>
  </si>
  <si>
    <t>Димитар Димишков</t>
  </si>
  <si>
    <t>СЕГГУС "Здравко Цветковски"- Скопје</t>
  </si>
  <si>
    <t>Билјана Арсовска</t>
  </si>
  <si>
    <t>http://www.ddimishkov.com/</t>
  </si>
  <si>
    <t xml:space="preserve">Никола Тошев </t>
  </si>
  <si>
    <t>СОУ "Јане Сандански" -Струмица</t>
  </si>
  <si>
    <t>Софија Тошева</t>
  </si>
  <si>
    <t>http://toshevnikola.wix.com/career-portfolio</t>
  </si>
  <si>
    <t>Катерина Тегова</t>
  </si>
  <si>
    <t>СОУ "Јован Калаузи"- Битола</t>
  </si>
  <si>
    <t>Васка</t>
  </si>
  <si>
    <t>http://katty-bt2.wix.com/katerina-tegova</t>
  </si>
  <si>
    <t>Анѓелина Огненовска</t>
  </si>
  <si>
    <t>http://angelinaognenovska.wix.com/angelinaognenovska</t>
  </si>
  <si>
    <t>Васе Илиев</t>
  </si>
  <si>
    <t>http://www.vaseiliev.webatu.com/</t>
  </si>
  <si>
    <t>Симовска Емилија</t>
  </si>
  <si>
    <t>8ми Септември Тетово</t>
  </si>
  <si>
    <t xml:space="preserve">Александра Блажевска </t>
  </si>
  <si>
    <t>http://simovska.wix.com/simovska</t>
  </si>
  <si>
    <t>Марковски Христијан</t>
  </si>
  <si>
    <t>http://hriho1996.wix.com/hristijan-markovski</t>
  </si>
  <si>
    <t>Вероника Младеновиќ</t>
  </si>
  <si>
    <t>СEПУГС "Васил Антевски Дрен"-Скопје</t>
  </si>
  <si>
    <t>Билјана Ниновска</t>
  </si>
  <si>
    <t>http://veronikamladenovik.wix.com/verche</t>
  </si>
  <si>
    <t>Мирослав Христовски</t>
  </si>
  <si>
    <t>http://pikirokomija.wix.com/miroslav-hristovski</t>
  </si>
  <si>
    <t xml:space="preserve">Оливер Јанкоски </t>
  </si>
  <si>
    <t>СЕОУ "Гостивар"- Гостивар</t>
  </si>
  <si>
    <t>Рада Илиевска</t>
  </si>
  <si>
    <t>http://oliverjankoski.wix.com/portfolio</t>
  </si>
  <si>
    <t>Горан Ѓеорѓиев</t>
  </si>
  <si>
    <t>http://gorgievgoki2.wix.com/portfolio</t>
  </si>
  <si>
    <t>Мими Спасовска</t>
  </si>
  <si>
    <t>Јасминка Гудоманова</t>
  </si>
  <si>
    <t>http://mimispasovskamd.wix.com/myportfolio</t>
  </si>
  <si>
    <t>Ангела Мирчовска</t>
  </si>
  <si>
    <t>http://anngelamirc.wix.com/angelamirc</t>
  </si>
  <si>
    <t xml:space="preserve">Харис Муриќ </t>
  </si>
  <si>
    <t>СЕОУ Гостивар- Гостивар</t>
  </si>
  <si>
    <t>http://djharo910.wix.com/portfolio</t>
  </si>
  <si>
    <t xml:space="preserve">Миле Стојановски </t>
  </si>
  <si>
    <t>СУГС "Владо Тасевски" - Скопје</t>
  </si>
  <si>
    <t>Цветанка Ристиќ</t>
  </si>
  <si>
    <t>http://milezelenikovo.wix.com/milee</t>
  </si>
  <si>
    <t>Веле Блажевски</t>
  </si>
  <si>
    <t>СУГС "Михајло Пупин"- Скопје</t>
  </si>
  <si>
    <t>Билјана Пејовска</t>
  </si>
  <si>
    <t>http://number121ssss.wix.com/vele</t>
  </si>
  <si>
    <t>Medin Iseni</t>
  </si>
  <si>
    <t>Emrush Iseni</t>
  </si>
  <si>
    <t>http://mediniseni.wix.com/2014</t>
  </si>
  <si>
    <t xml:space="preserve">Xhumali Muaremi </t>
  </si>
  <si>
    <t>http://xhumalim.wix.com/2014</t>
  </si>
  <si>
    <t>НАЈДОБРО КАРИЕРНО ПОРТФОЛИО</t>
  </si>
  <si>
    <t>Мотивациско писмо</t>
  </si>
  <si>
    <t>Биографија</t>
  </si>
  <si>
    <t>Интервју</t>
  </si>
  <si>
    <t>Кандидат</t>
  </si>
  <si>
    <t>Школо</t>
  </si>
  <si>
    <t>Коректен 
формат
изглед
10</t>
  </si>
  <si>
    <t>Јасни и 
читливи 
реченици
20</t>
  </si>
  <si>
    <t>Правопис 
20</t>
  </si>
  <si>
    <t>Специфицирана 
цел во кариерата
20</t>
  </si>
  <si>
    <t>Соодветни 
квалификации
20</t>
  </si>
  <si>
    <t>ВКУПНО
100</t>
  </si>
  <si>
    <t>Коректен 
формат 
изглед
20</t>
  </si>
  <si>
    <t>Јасни и 
читливи 
реченици
10</t>
  </si>
  <si>
    <t>Правопис
20</t>
  </si>
  <si>
    <t>Лични 
податоци
20</t>
  </si>
  <si>
    <t>Специфицирана 
цел во кариерата
10</t>
  </si>
  <si>
    <t>Образовни 
квалификации
20</t>
  </si>
  <si>
    <t>Работно 
искуство/вештини
30</t>
  </si>
  <si>
    <t>Посебни 
активности, 
признанија, 
награди
10</t>
  </si>
  <si>
    <t>Референци
10</t>
  </si>
  <si>
    <t>ВКУПНО
150</t>
  </si>
  <si>
    <t>Изглед 
и учтивост
20</t>
  </si>
  <si>
    <t>Поздрав и 
запознавање
10</t>
  </si>
  <si>
    <t>Говор
30</t>
  </si>
  <si>
    <t>Однесување, 
персоналитет
30</t>
  </si>
  <si>
    <t>Способ-
ност 
за убедув
ање, 
импреси-
онжирање
40</t>
  </si>
  <si>
    <t>Знаење и 
презентација 
на способностите
40</t>
  </si>
  <si>
    <t>Цел во 
кариерата
30</t>
  </si>
  <si>
    <t>Генерален 
впечаток
50</t>
  </si>
  <si>
    <t>ВКУПНО
250</t>
  </si>
  <si>
    <t>ТОТАЛ
500</t>
  </si>
  <si>
    <t>Милена Станишковска</t>
  </si>
  <si>
    <t>Перо Наков, Куманово</t>
  </si>
  <si>
    <t>Миле Здравев</t>
  </si>
  <si>
    <t>Атанас Аврамов</t>
  </si>
  <si>
    <t>Богданци, Богданци</t>
  </si>
  <si>
    <t>Стефани Тасевска</t>
  </si>
  <si>
    <t>Моше Пијаде, Тетово</t>
  </si>
  <si>
    <t>Ангела Јакимовска</t>
  </si>
  <si>
    <t>Михајло Пупин</t>
  </si>
  <si>
    <t>Симона Станоева</t>
  </si>
  <si>
    <t>Добри Даскалов Кавадарци</t>
  </si>
  <si>
    <t>Марко Левковски</t>
  </si>
  <si>
    <t>Владо Тасевски, Скопје</t>
  </si>
  <si>
    <t>Ангела Лабоска</t>
  </si>
  <si>
    <t>Нико Нестор, Струга</t>
  </si>
  <si>
    <t>Моника Димова</t>
  </si>
  <si>
    <t>Јовче Тесличков, Велес</t>
  </si>
  <si>
    <t>Теодора Велкоска</t>
  </si>
  <si>
    <t>Мирко Милески, Кичево</t>
  </si>
  <si>
    <t>Николина Џонеска</t>
  </si>
  <si>
    <t>Наум Наумовски Борче, Крушево</t>
  </si>
  <si>
    <t>Биљана Премческа</t>
  </si>
  <si>
    <t>Ристе Ристовски Ричко, Прилеп</t>
  </si>
  <si>
    <t>Ели Ѓоргиева</t>
  </si>
  <si>
    <t>Никола Карев, Струмица</t>
  </si>
  <si>
    <t>Илија Ристов</t>
  </si>
  <si>
    <t>Јосиф Јосифовски, Гевгелија</t>
  </si>
  <si>
    <t>Томислав Анастасовски</t>
  </si>
  <si>
    <t>Гостивар, Гостивар</t>
  </si>
  <si>
    <t>Ивана Ѓоргоска</t>
  </si>
  <si>
    <t>К.Ј.Питу, Прилеп</t>
  </si>
  <si>
    <t>Гошо Викентиев, Кочани</t>
  </si>
  <si>
    <t>Димитар Влахов, Струмица</t>
  </si>
  <si>
    <t>Сања Николова</t>
  </si>
  <si>
    <t>Гоце Делчев, Валандово</t>
  </si>
  <si>
    <t>Емилија Елисковска</t>
  </si>
  <si>
    <t>Коле Неделковски, Велес</t>
  </si>
  <si>
    <t>Интервју за работа - македонски јазик</t>
  </si>
  <si>
    <t>Специјална награда:</t>
  </si>
  <si>
    <t>СОУ „Никола Карев“ Струмица</t>
  </si>
  <si>
    <t>Функционалност</t>
  </si>
  <si>
    <t>Дизајн</t>
  </si>
  <si>
    <t>Содржина</t>
  </si>
  <si>
    <t>Оригиналност</t>
  </si>
  <si>
    <t>Ефективност/професионализам</t>
  </si>
  <si>
    <t>ВКУПНО</t>
  </si>
  <si>
    <t>Забелешки</t>
  </si>
  <si>
    <t xml:space="preserve"> -   навигација
 -   линкови
</t>
  </si>
  <si>
    <t xml:space="preserve"> -   графика
 -   естетика
 -   хармонија на бои и букви
 -   интегративност
</t>
  </si>
  <si>
    <t xml:space="preserve"> -   квалитет
 -   одговара на производот/услугата која се промовира
 -   јазичен израз, правопис
 -   повеќејазичност (пр. македонски, англиски, албански итн.)
</t>
  </si>
  <si>
    <t xml:space="preserve"> -   напредни решенија
 -   технологија (софтвер кој се користи)
</t>
  </si>
  <si>
    <t xml:space="preserve"> -   контакт информации
 -   авторство
 -   навремено обновување на информациите
</t>
  </si>
  <si>
    <t>Max можни поени - 15</t>
  </si>
  <si>
    <t>Max можни поени - 30</t>
  </si>
  <si>
    <t>Max можни поени - 25</t>
  </si>
  <si>
    <t>Max можни поени - 20</t>
  </si>
  <si>
    <t>Max можни поени - 10</t>
  </si>
  <si>
    <t xml:space="preserve"> - Сликите на првата страна се растегнати
 - Изборот на јазици е симнат многу ниско
 - НЕМА НИКАКВА БЕЗБЕДНОСТ, СЕКОЈ КОРИСНИК МОЖЕ ДА ГО МОДИФИКУВА САЈТОТ
 - Ако се префрлам на албански јазик, не можам да се префлрам назад после тоа
 - Не се сите страни преведени (контакт формата)
 - Пратен контакт на 28.04.2014 во 09:30 часот
 - Имаат празни страни (Професори =&gt; Електро актив) линкови
 - Има responsive дизајн</t>
  </si>
  <si>
    <t>http://www.vasilantevski.edu.mk</t>
  </si>
  <si>
    <t xml:space="preserve"> - Празни линкови во Footer-от
 - Има линк до социјални мрежи
 - Нема responsive дизајн
 - Пратен контакт на 28.04.2014 во 09:40 часот
 - Нема повеќејазичност
 - Непостоечки страни (информации =&gt; државна матура)</t>
  </si>
  <si>
    <t xml:space="preserve"> - Непостоечки страни (екстерно тестирање)
 - Нема повеќејазичност
 - responsive дизајн
 - Пратен констакт на 28.04.2014 во 12:15 часот
 - Богат со содржина
 - Нема  footer</t>
  </si>
  <si>
    <t xml:space="preserve"> - Комуникација со краен корисник преку најгорното мени
 - повеќејазичност преку google translate
 - responsive дизајн
 - Пратен контакт на 28.04.2014 во 12:20 часот
 - Богат со содржина
 - Добар  footer</t>
  </si>
  <si>
    <t xml:space="preserve"> - нема responsive дизајн
 - Пратен контакт на 28.04.2014 во 12:30 часот</t>
  </si>
  <si>
    <t xml:space="preserve"> - Празни линкови - скоро сите доколку не е краен линк од менито, а и други од прво ниво
 - responsive дизајн
 - Пратен контакт на 28.04.2014 во 12:35 часот
 - Богат со содржина</t>
  </si>
  <si>
    <t>http://seougostivar.mk</t>
  </si>
  <si>
    <t xml:space="preserve"> - Не можам да пополнам контакт форма
 - нема responive дизајн
- ДОБИВ ПОВРАТЕН ОДГОВОР НА МАИЛ</t>
  </si>
  <si>
    <t>http://massum.kjpitu.edu.mk/</t>
  </si>
  <si>
    <t xml:space="preserve"> - Многу лош дизајн иако е responsive
 - Пратен контакт на 28.04.2014 во 12:45
 - Нема повеќејазичност
 - Добив информација дека маил-от е пратен</t>
  </si>
  <si>
    <t>http://soudimitarvlahov.com.mk</t>
  </si>
  <si>
    <t xml:space="preserve"> - responsive дизајн
 - Пратен контакт на 28.04.2014 во 12:55
 - Нема повеќејазичност а дискутира за Меѓуетничка Интеграција
 - Добра подршка на социјалните мрежи</t>
  </si>
  <si>
    <t>http://dobridaskalov.weebly.com</t>
  </si>
  <si>
    <t xml:space="preserve"> - нема responsive дизајн
 - Пратен контакт на 28.04.2014 во 12:55
 - Нема повеќејазичност
 - Добра подршка на социјалните мрежи</t>
  </si>
  <si>
    <t>http://www.saba.filiptodorov.me/index.php</t>
  </si>
  <si>
    <t xml:space="preserve"> - нема responsive дизајн
 - Пратен контакт на 28.04.2014 во 13:20 - email-от kontakt@saba.edu.mk не постои
 - Нема повеќејазичност иако има икони за Мак и Анг</t>
  </si>
  <si>
    <t>http://www.mp.mihajlopupin.mk</t>
  </si>
  <si>
    <t xml:space="preserve"> - responsive дизајн
 - нема емаил адреса за контакт</t>
  </si>
  <si>
    <t>http://www.nikonestor.edu.mk</t>
  </si>
  <si>
    <t xml:space="preserve"> - фалат слики во заглавјето
 - сликите на страната се дисторзирани
 - нема контакт никаков</t>
  </si>
  <si>
    <t>http://kirilimetodij.freehost.con.mk/</t>
  </si>
  <si>
    <t xml:space="preserve"> - responsive дизајн
 - нема емаил адреса за контакт
 - нема јазични верзии</t>
  </si>
  <si>
    <t>http://jovan.mosapijade.te.mk</t>
  </si>
  <si>
    <t xml:space="preserve"> - повеќејазичноста не работи
 - нема контакт (за нас =&gt; контакт не прикажува никаков контакт)
 - нема responsive дизајн</t>
  </si>
  <si>
    <t>http://gorcepetrov.com/</t>
  </si>
  <si>
    <t xml:space="preserve"> - responsive дизајн
 - Пратен контакт на 28.04.2014 во 15:40
 - Нема повеќејазичност
 - ДОБИВ ПОВРАТЕН ОДГОВОР НА МАИЛ</t>
  </si>
  <si>
    <t>http://sounikolakarev.site50.net/</t>
  </si>
  <si>
    <t xml:space="preserve"> - повеќејазичноста не работи
 - не е пратен контакт емаил
 - нема responsive дизајн</t>
  </si>
  <si>
    <t>http://www.myfreeapplications.com/jovceteslickov/</t>
  </si>
  <si>
    <t xml:space="preserve"> - responsive дизајн
 - не е пратен контакт емаил
 - нема повеќејазичност</t>
  </si>
  <si>
    <t>http://emucohrid.edu.mk/</t>
  </si>
  <si>
    <t xml:space="preserve"> - нема повеќејазичност
 - нема responsive дизајн
 - не е пратен контакт емаил</t>
  </si>
  <si>
    <t>http://ssoukolenedelkovski.tk/</t>
  </si>
  <si>
    <t xml:space="preserve"> - најдоле има ваков дел: Хостирано на: Digital Host  - Дизајнирано од: Digital Pro Design - не знам дали ова се рачуна као валидно
 - нема повеќејазичност
 - нема responsive дизајн
 - не е пратен контакт емаил</t>
  </si>
  <si>
    <t>Р.БР.</t>
  </si>
  <si>
    <t>УЧИЛИШТЕ</t>
  </si>
  <si>
    <t>СОУ   НИКО НЕСТОР-СТРУГА</t>
  </si>
  <si>
    <t>СОУ  ГИМНАЗИЈА ДОБРИ ДАСКАЛОВ -КАВАДАРЦИ</t>
  </si>
  <si>
    <t>СОУ  ЈАНЕ САНДАНСКИ – СТРУМИЦА</t>
  </si>
  <si>
    <t>СОУ  КИРО СПАНЏОВ-БРКО  -  КАВАДАРЦИ</t>
  </si>
  <si>
    <t>ОСУ   ЈОВЧЕ ТЕСЛИЧКОВ  - ВЕЛЕС</t>
  </si>
  <si>
    <t>СЕТИГС  МИХАЈЛО ПУПИН – СКОПЈЕ</t>
  </si>
  <si>
    <t>СЕОУ   ГОСТИВАР  - ГОСТИВАР</t>
  </si>
  <si>
    <t>СОУ    ЈОСИФ ЈОСИФОСКИ – ГЕВГЕЛИЈА</t>
  </si>
  <si>
    <t>СОУ  НАУМ НАУМОВСКИ –БОРЧЕ  - КРУШЕВО</t>
  </si>
  <si>
    <t>СОУ  ДИМИТРИЈА ЧУПОВСКИ  - ВЕЛЕС</t>
  </si>
  <si>
    <t>СОУ  БОДГДАНЦИ  -  БОГДАНЦИ</t>
  </si>
  <si>
    <t>СЕПУГС  ВАСИЛ АНТЕВСКИ ДРЕН  -  СКОПЈЕ</t>
  </si>
  <si>
    <t>ОСУ  МИРКО МИЛЕВСКИ –КИЧЕВО</t>
  </si>
  <si>
    <t>СОТУ   ЃОРГИ НАУМОВ  - БИТОЛА</t>
  </si>
  <si>
    <t>ССОУ  КИРО БУРНАЗ  - КУМАНОВО</t>
  </si>
  <si>
    <t>СМУГС  ДР. ПАНЧЕ КАРАЃОЗОВ  -СКОПЈЕ</t>
  </si>
  <si>
    <t>СОУ  СВ. КИРИЛ И МЕТОДИЈ  - НЕГОТИНО</t>
  </si>
  <si>
    <t>СОУ  НИКОЛА КАРЕВ  -  СТРУМИЦА</t>
  </si>
  <si>
    <t>СОУ  ОРДЕ ЧОПЕЛА  -  ПРИЛЕП</t>
  </si>
  <si>
    <t>СОУ  ГОЦЕ ДЕЛЧЕВ  - ВАЛАНДОВО</t>
  </si>
  <si>
    <t>СОЕПТУ  КУЗМАН ЈОСИФОСКИ ПИТУ ПРИЛЕП</t>
  </si>
  <si>
    <t>СОУ ПЕРО НАКОВ КУМАНОВО</t>
  </si>
  <si>
    <t>Анализа на пазар</t>
  </si>
  <si>
    <t>Бизнис предлог</t>
  </si>
  <si>
    <t>Акционен план</t>
  </si>
  <si>
    <t>Буџет</t>
  </si>
  <si>
    <t>Евалуација</t>
  </si>
  <si>
    <t>Маркетинг процес</t>
  </si>
  <si>
    <t>Ефикасност на през.</t>
  </si>
  <si>
    <t>Одговори</t>
  </si>
  <si>
    <t>Општ впечаток</t>
  </si>
  <si>
    <t>Вкупно</t>
  </si>
  <si>
    <t>Тотал</t>
  </si>
  <si>
    <t>Маркетинг план (макс. 45 поени)</t>
  </si>
  <si>
    <t>Презентација макс. 65 поени)</t>
  </si>
  <si>
    <t>Макс. 110</t>
  </si>
  <si>
    <t>СEОУ Гостивар</t>
  </si>
  <si>
    <t>Специјална награда за фер плеј: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</si>
</sst>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Helvetica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rgb="FF00B050"/>
      <name val="Calibri"/>
      <family val="2"/>
    </font>
    <font>
      <sz val="11"/>
      <color rgb="FF222222"/>
      <name val="Calibri"/>
      <family val="2"/>
    </font>
    <font>
      <b/>
      <sz val="12"/>
      <color rgb="FF595959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right" wrapText="1"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wrapText="1"/>
    </xf>
    <xf numFmtId="0" fontId="56" fillId="0" borderId="0" xfId="0" applyFont="1" applyAlignment="1">
      <alignment/>
    </xf>
    <xf numFmtId="0" fontId="27" fillId="0" borderId="10" xfId="0" applyFont="1" applyBorder="1" applyAlignment="1">
      <alignment/>
    </xf>
    <xf numFmtId="0" fontId="56" fillId="0" borderId="0" xfId="0" applyFont="1" applyAlignment="1">
      <alignment horizontal="left" vertical="top" wrapText="1" indent="1"/>
    </xf>
    <xf numFmtId="0" fontId="56" fillId="0" borderId="10" xfId="0" applyFont="1" applyBorder="1" applyAlignment="1">
      <alignment horizontal="left" vertical="top" wrapText="1" indent="1"/>
    </xf>
    <xf numFmtId="0" fontId="56" fillId="35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58" fillId="0" borderId="10" xfId="53" applyFont="1" applyBorder="1" applyAlignment="1">
      <alignment vertical="top"/>
    </xf>
    <xf numFmtId="0" fontId="57" fillId="0" borderId="10" xfId="0" applyFont="1" applyBorder="1" applyAlignment="1">
      <alignment/>
    </xf>
    <xf numFmtId="0" fontId="58" fillId="0" borderId="10" xfId="53" applyFont="1" applyBorder="1" applyAlignment="1">
      <alignment/>
    </xf>
    <xf numFmtId="0" fontId="56" fillId="0" borderId="10" xfId="0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61" fillId="35" borderId="0" xfId="0" applyFont="1" applyFill="1" applyAlignment="1">
      <alignment/>
    </xf>
    <xf numFmtId="0" fontId="62" fillId="36" borderId="12" xfId="0" applyFont="1" applyFill="1" applyBorder="1" applyAlignment="1">
      <alignment vertical="top" wrapText="1"/>
    </xf>
    <xf numFmtId="0" fontId="59" fillId="36" borderId="11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62" fillId="36" borderId="13" xfId="0" applyFont="1" applyFill="1" applyBorder="1" applyAlignment="1">
      <alignment horizontal="center" vertical="top" wrapText="1"/>
    </xf>
    <xf numFmtId="0" fontId="59" fillId="36" borderId="14" xfId="0" applyFont="1" applyFill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60" fillId="35" borderId="0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 vertical="top" wrapText="1"/>
    </xf>
    <xf numFmtId="0" fontId="0" fillId="37" borderId="15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63" fillId="35" borderId="0" xfId="0" applyFont="1" applyFill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35" borderId="19" xfId="0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4" fillId="35" borderId="22" xfId="0" applyFont="1" applyFill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62" fillId="0" borderId="13" xfId="0" applyFont="1" applyBorder="1" applyAlignment="1">
      <alignment horizontal="justify" vertical="top" wrapText="1"/>
    </xf>
    <xf numFmtId="0" fontId="62" fillId="0" borderId="23" xfId="0" applyFont="1" applyBorder="1" applyAlignment="1">
      <alignment horizontal="justify" vertical="top" wrapText="1"/>
    </xf>
    <xf numFmtId="0" fontId="59" fillId="0" borderId="24" xfId="0" applyFont="1" applyBorder="1" applyAlignment="1">
      <alignment horizontal="justify" vertical="top" wrapText="1"/>
    </xf>
    <xf numFmtId="0" fontId="59" fillId="0" borderId="25" xfId="0" applyFont="1" applyBorder="1" applyAlignment="1">
      <alignment horizontal="justify" vertical="top" wrapText="1"/>
    </xf>
    <xf numFmtId="0" fontId="59" fillId="0" borderId="15" xfId="0" applyFont="1" applyBorder="1" applyAlignment="1">
      <alignment horizontal="justify" vertical="top" wrapText="1"/>
    </xf>
    <xf numFmtId="0" fontId="62" fillId="0" borderId="15" xfId="0" applyFont="1" applyBorder="1" applyAlignment="1">
      <alignment horizontal="justify" vertical="top" wrapText="1"/>
    </xf>
    <xf numFmtId="0" fontId="62" fillId="0" borderId="25" xfId="0" applyFont="1" applyBorder="1" applyAlignment="1">
      <alignment horizontal="justify" vertical="top" wrapText="1"/>
    </xf>
    <xf numFmtId="0" fontId="59" fillId="0" borderId="26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justify" vertical="top" wrapText="1"/>
    </xf>
    <xf numFmtId="0" fontId="59" fillId="0" borderId="27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4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wrapText="1"/>
    </xf>
    <xf numFmtId="0" fontId="34" fillId="34" borderId="10" xfId="0" applyFont="1" applyFill="1" applyBorder="1" applyAlignment="1">
      <alignment/>
    </xf>
    <xf numFmtId="0" fontId="34" fillId="34" borderId="10" xfId="0" applyFont="1" applyFill="1" applyBorder="1" applyAlignment="1">
      <alignment wrapText="1"/>
    </xf>
    <xf numFmtId="0" fontId="48" fillId="34" borderId="10" xfId="53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48" fillId="34" borderId="10" xfId="53" applyFont="1" applyFill="1" applyBorder="1" applyAlignment="1">
      <alignment vertical="center" wrapText="1"/>
    </xf>
    <xf numFmtId="0" fontId="34" fillId="34" borderId="10" xfId="0" applyFont="1" applyFill="1" applyBorder="1" applyAlignment="1">
      <alignment vertical="center"/>
    </xf>
    <xf numFmtId="0" fontId="48" fillId="34" borderId="10" xfId="53" applyFont="1" applyFill="1" applyBorder="1" applyAlignment="1">
      <alignment/>
    </xf>
    <xf numFmtId="0" fontId="34" fillId="34" borderId="29" xfId="0" applyFont="1" applyFill="1" applyBorder="1" applyAlignment="1">
      <alignment/>
    </xf>
    <xf numFmtId="0" fontId="48" fillId="34" borderId="29" xfId="53" applyFont="1" applyFill="1" applyBorder="1" applyAlignment="1">
      <alignment wrapText="1"/>
    </xf>
    <xf numFmtId="0" fontId="0" fillId="34" borderId="29" xfId="0" applyFill="1" applyBorder="1" applyAlignment="1">
      <alignment/>
    </xf>
    <xf numFmtId="0" fontId="0" fillId="34" borderId="20" xfId="0" applyFill="1" applyBorder="1" applyAlignment="1">
      <alignment horizontal="center" wrapText="1"/>
    </xf>
    <xf numFmtId="0" fontId="0" fillId="34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0" fontId="27" fillId="34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38" borderId="38" xfId="0" applyFont="1" applyFill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39" borderId="38" xfId="0" applyFont="1" applyFill="1" applyBorder="1" applyAlignment="1">
      <alignment horizontal="center" wrapText="1"/>
    </xf>
    <xf numFmtId="0" fontId="4" fillId="40" borderId="38" xfId="0" applyFont="1" applyFill="1" applyBorder="1" applyAlignment="1">
      <alignment horizontal="center" wrapText="1"/>
    </xf>
    <xf numFmtId="0" fontId="6" fillId="41" borderId="40" xfId="0" applyFont="1" applyFill="1" applyBorder="1" applyAlignment="1">
      <alignment horizontal="center" wrapText="1"/>
    </xf>
    <xf numFmtId="0" fontId="4" fillId="0" borderId="4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38" borderId="42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40" borderId="43" xfId="0" applyFont="1" applyFill="1" applyBorder="1" applyAlignment="1">
      <alignment/>
    </xf>
    <xf numFmtId="0" fontId="4" fillId="41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/>
    </xf>
    <xf numFmtId="0" fontId="4" fillId="41" borderId="46" xfId="0" applyFont="1" applyFill="1" applyBorder="1" applyAlignment="1">
      <alignment horizontal="center"/>
    </xf>
    <xf numFmtId="0" fontId="4" fillId="42" borderId="0" xfId="0" applyFont="1" applyFill="1" applyAlignment="1">
      <alignment/>
    </xf>
    <xf numFmtId="0" fontId="4" fillId="42" borderId="45" xfId="0" applyFont="1" applyFill="1" applyBorder="1" applyAlignment="1">
      <alignment/>
    </xf>
    <xf numFmtId="0" fontId="4" fillId="42" borderId="28" xfId="0" applyFont="1" applyFill="1" applyBorder="1" applyAlignment="1">
      <alignment/>
    </xf>
    <xf numFmtId="0" fontId="4" fillId="42" borderId="10" xfId="0" applyFont="1" applyFill="1" applyBorder="1" applyAlignment="1">
      <alignment/>
    </xf>
    <xf numFmtId="0" fontId="4" fillId="42" borderId="42" xfId="0" applyFont="1" applyFill="1" applyBorder="1" applyAlignment="1">
      <alignment/>
    </xf>
    <xf numFmtId="0" fontId="4" fillId="42" borderId="43" xfId="0" applyFont="1" applyFill="1" applyBorder="1" applyAlignment="1">
      <alignment/>
    </xf>
    <xf numFmtId="0" fontId="4" fillId="42" borderId="46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45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4" fillId="38" borderId="48" xfId="0" applyFont="1" applyFill="1" applyBorder="1" applyAlignment="1">
      <alignment/>
    </xf>
    <xf numFmtId="0" fontId="4" fillId="39" borderId="48" xfId="0" applyFont="1" applyFill="1" applyBorder="1" applyAlignment="1">
      <alignment/>
    </xf>
    <xf numFmtId="0" fontId="4" fillId="40" borderId="49" xfId="0" applyFont="1" applyFill="1" applyBorder="1" applyAlignment="1">
      <alignment/>
    </xf>
    <xf numFmtId="0" fontId="4" fillId="41" borderId="50" xfId="0" applyFont="1" applyFill="1" applyBorder="1" applyAlignment="1">
      <alignment horizontal="center"/>
    </xf>
    <xf numFmtId="0" fontId="4" fillId="43" borderId="0" xfId="0" applyFont="1" applyFill="1" applyAlignment="1">
      <alignment/>
    </xf>
    <xf numFmtId="0" fontId="4" fillId="43" borderId="47" xfId="0" applyFont="1" applyFill="1" applyBorder="1" applyAlignment="1">
      <alignment/>
    </xf>
    <xf numFmtId="0" fontId="4" fillId="43" borderId="17" xfId="0" applyFont="1" applyFill="1" applyBorder="1" applyAlignment="1">
      <alignment/>
    </xf>
    <xf numFmtId="0" fontId="4" fillId="43" borderId="29" xfId="0" applyFont="1" applyFill="1" applyBorder="1" applyAlignment="1">
      <alignment/>
    </xf>
    <xf numFmtId="0" fontId="4" fillId="43" borderId="48" xfId="0" applyFont="1" applyFill="1" applyBorder="1" applyAlignment="1">
      <alignment/>
    </xf>
    <xf numFmtId="0" fontId="4" fillId="43" borderId="49" xfId="0" applyFont="1" applyFill="1" applyBorder="1" applyAlignment="1">
      <alignment/>
    </xf>
    <xf numFmtId="0" fontId="4" fillId="43" borderId="50" xfId="0" applyFont="1" applyFill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38" borderId="53" xfId="0" applyFont="1" applyFill="1" applyBorder="1" applyAlignment="1">
      <alignment/>
    </xf>
    <xf numFmtId="0" fontId="4" fillId="39" borderId="53" xfId="0" applyFont="1" applyFill="1" applyBorder="1" applyAlignment="1">
      <alignment/>
    </xf>
    <xf numFmtId="0" fontId="4" fillId="40" borderId="54" xfId="0" applyFont="1" applyFill="1" applyBorder="1" applyAlignment="1">
      <alignment/>
    </xf>
    <xf numFmtId="0" fontId="4" fillId="41" borderId="5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4" fillId="44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44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48" fillId="0" borderId="0" xfId="53" applyAlignment="1">
      <alignment vertical="top"/>
    </xf>
    <xf numFmtId="0" fontId="0" fillId="44" borderId="0" xfId="0" applyFont="1" applyFill="1" applyAlignment="1">
      <alignment vertical="top" wrapText="1"/>
    </xf>
    <xf numFmtId="0" fontId="48" fillId="0" borderId="0" xfId="53" applyAlignment="1">
      <alignment/>
    </xf>
    <xf numFmtId="0" fontId="57" fillId="0" borderId="0" xfId="0" applyFont="1" applyAlignment="1">
      <alignment horizontal="center"/>
    </xf>
    <xf numFmtId="0" fontId="34" fillId="0" borderId="0" xfId="0" applyFont="1" applyAlignment="1">
      <alignment horizontal="center" vertical="top"/>
    </xf>
    <xf numFmtId="0" fontId="54" fillId="35" borderId="10" xfId="0" applyFont="1" applyFill="1" applyBorder="1" applyAlignment="1">
      <alignment horizontal="center"/>
    </xf>
    <xf numFmtId="0" fontId="54" fillId="35" borderId="55" xfId="0" applyFont="1" applyFill="1" applyBorder="1" applyAlignment="1">
      <alignment horizontal="center"/>
    </xf>
    <xf numFmtId="0" fontId="54" fillId="35" borderId="31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9" fillId="0" borderId="0" xfId="0" applyFont="1" applyBorder="1" applyAlignment="1">
      <alignment horizontal="justify" vertical="top" wrapText="1"/>
    </xf>
    <xf numFmtId="0" fontId="65" fillId="0" borderId="13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/>
    </xf>
    <xf numFmtId="0" fontId="65" fillId="33" borderId="14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vertical="top" wrapText="1"/>
    </xf>
    <xf numFmtId="0" fontId="65" fillId="19" borderId="14" xfId="0" applyFont="1" applyFill="1" applyBorder="1" applyAlignment="1">
      <alignment horizontal="center" vertical="top" wrapText="1"/>
    </xf>
    <xf numFmtId="0" fontId="27" fillId="19" borderId="11" xfId="0" applyFont="1" applyFill="1" applyBorder="1" applyAlignment="1">
      <alignment vertical="top" wrapText="1"/>
    </xf>
    <xf numFmtId="0" fontId="27" fillId="19" borderId="11" xfId="0" applyFont="1" applyFill="1" applyBorder="1" applyAlignment="1">
      <alignment horizontal="justify" vertical="top" wrapText="1"/>
    </xf>
    <xf numFmtId="0" fontId="65" fillId="12" borderId="14" xfId="0" applyFont="1" applyFill="1" applyBorder="1" applyAlignment="1">
      <alignment horizontal="center" vertical="top" wrapText="1"/>
    </xf>
    <xf numFmtId="0" fontId="27" fillId="12" borderId="11" xfId="0" applyFont="1" applyFill="1" applyBorder="1" applyAlignment="1">
      <alignment vertical="top" wrapText="1"/>
    </xf>
    <xf numFmtId="0" fontId="0" fillId="12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54" fillId="35" borderId="0" xfId="0" applyFont="1" applyFill="1" applyAlignment="1">
      <alignment/>
    </xf>
    <xf numFmtId="0" fontId="54" fillId="45" borderId="0" xfId="0" applyFont="1" applyFill="1" applyAlignment="1">
      <alignment/>
    </xf>
    <xf numFmtId="0" fontId="54" fillId="42" borderId="10" xfId="0" applyFont="1" applyFill="1" applyBorder="1" applyAlignment="1">
      <alignment/>
    </xf>
    <xf numFmtId="0" fontId="54" fillId="42" borderId="10" xfId="0" applyFont="1" applyFill="1" applyBorder="1" applyAlignment="1">
      <alignment horizontal="center"/>
    </xf>
    <xf numFmtId="0" fontId="54" fillId="19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65" fillId="0" borderId="0" xfId="0" applyFont="1" applyBorder="1" applyAlignment="1">
      <alignment horizontal="center" vertical="top" wrapText="1"/>
    </xf>
    <xf numFmtId="0" fontId="66" fillId="35" borderId="1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54" fillId="34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35" borderId="29" xfId="0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61" xfId="0" applyFont="1" applyFill="1" applyBorder="1" applyAlignment="1">
      <alignment wrapText="1"/>
    </xf>
    <xf numFmtId="0" fontId="54" fillId="0" borderId="28" xfId="0" applyFont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E18" totalsRowShown="0">
  <autoFilter ref="A3:E18"/>
  <tableColumns count="5">
    <tableColumn id="1" name="Ред. Бр"/>
    <tableColumn id="2" name="Име на постер"/>
    <tableColumn id="3" name="Изработиле"/>
    <tableColumn id="4" name="Освоени бодови"/>
    <tableColumn id="5" name="Освоено место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39" displayName="Table39" ref="A3:G37" totalsRowShown="0">
  <autoFilter ref="A3:G37"/>
  <tableColumns count="7">
    <tableColumn id="1" name="Бр."/>
    <tableColumn id="2" name="Име и презиме"/>
    <tableColumn id="3" name="Училиште/град"/>
    <tableColumn id="4" name="Ментор"/>
    <tableColumn id="5" name="линк"/>
    <tableColumn id="11" name="Освоени бодови"/>
    <tableColumn id="12" name="Освоено место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koefremov.com/" TargetMode="External" /><Relationship Id="rId2" Type="http://schemas.openxmlformats.org/officeDocument/2006/relationships/hyperlink" Target="http://elportfolio.freehost.con.mk/" TargetMode="External" /><Relationship Id="rId3" Type="http://schemas.openxmlformats.org/officeDocument/2006/relationships/hyperlink" Target="http://ilcogavrilovski.wix.com/ilco-gavrilovski" TargetMode="External" /><Relationship Id="rId4" Type="http://schemas.openxmlformats.org/officeDocument/2006/relationships/hyperlink" Target="http://simovska.wix.com/simovska" TargetMode="External" /><Relationship Id="rId5" Type="http://schemas.openxmlformats.org/officeDocument/2006/relationships/hyperlink" Target="http://toshevnikola.wix.com/career-portfolio" TargetMode="External" /><Relationship Id="rId6" Type="http://schemas.openxmlformats.org/officeDocument/2006/relationships/hyperlink" Target="http://oliverjankoski.wix.com/portfolio" TargetMode="External" /><Relationship Id="rId7" Type="http://schemas.openxmlformats.org/officeDocument/2006/relationships/hyperlink" Target="http://djharo910.wix.com/portfolio" TargetMode="External" /><Relationship Id="rId8" Type="http://schemas.openxmlformats.org/officeDocument/2006/relationships/hyperlink" Target="http://number121ssss.wix.com/vele" TargetMode="External" /><Relationship Id="rId9" Type="http://schemas.openxmlformats.org/officeDocument/2006/relationships/hyperlink" Target="http://hriho1996.wix.com/hristijan-markovski" TargetMode="External" /><Relationship Id="rId10" Type="http://schemas.openxmlformats.org/officeDocument/2006/relationships/hyperlink" Target="http://www.ddimishkov.com/" TargetMode="External" /><Relationship Id="rId11" Type="http://schemas.openxmlformats.org/officeDocument/2006/relationships/hyperlink" Target="http://mimispasovskamd.wix.com/myportfolio" TargetMode="External" /><Relationship Id="rId12" Type="http://schemas.openxmlformats.org/officeDocument/2006/relationships/hyperlink" Target="http://anngelamirc.wix.com/angelamirc" TargetMode="External" /><Relationship Id="rId13" Type="http://schemas.openxmlformats.org/officeDocument/2006/relationships/hyperlink" Target="http://milezelenikovo.wix.com/milee" TargetMode="External" /><Relationship Id="rId14" Type="http://schemas.openxmlformats.org/officeDocument/2006/relationships/hyperlink" Target="http://ntrpkovski.wix.com/adragan" TargetMode="External" /><Relationship Id="rId15" Type="http://schemas.openxmlformats.org/officeDocument/2006/relationships/hyperlink" Target="http://mediniseni.wix.com/2014" TargetMode="External" /><Relationship Id="rId16" Type="http://schemas.openxmlformats.org/officeDocument/2006/relationships/hyperlink" Target="http://xhumalim.wix.com/2014" TargetMode="External" /><Relationship Id="rId17" Type="http://schemas.openxmlformats.org/officeDocument/2006/relationships/hyperlink" Target="http://cokovski.mk/natprevar/" TargetMode="External" /><Relationship Id="rId18" Type="http://schemas.openxmlformats.org/officeDocument/2006/relationships/hyperlink" Target="http://kiriltodoroski96.wix.com/kariernoportfolio" TargetMode="External" /><Relationship Id="rId19" Type="http://schemas.openxmlformats.org/officeDocument/2006/relationships/hyperlink" Target="http://angelinaognenovska.wix.com/angelinaognenovska" TargetMode="External" /><Relationship Id="rId20" Type="http://schemas.openxmlformats.org/officeDocument/2006/relationships/hyperlink" Target="http://veronikamladenovik.wix.com/verche" TargetMode="External" /><Relationship Id="rId21" Type="http://schemas.openxmlformats.org/officeDocument/2006/relationships/hyperlink" Target="http://www.stojchevski.com/" TargetMode="External" /><Relationship Id="rId22" Type="http://schemas.openxmlformats.org/officeDocument/2006/relationships/hyperlink" Target="http://stefandzalev.wix.com/photography" TargetMode="External" /><Relationship Id="rId23" Type="http://schemas.openxmlformats.org/officeDocument/2006/relationships/hyperlink" Target="http://konzuli.com/webs/Portfolio/portfolio.htm" TargetMode="External" /><Relationship Id="rId24" Type="http://schemas.openxmlformats.org/officeDocument/2006/relationships/hyperlink" Target="http://katty-bt2.wix.com/katerina-tegova" TargetMode="External" /><Relationship Id="rId25" Type="http://schemas.openxmlformats.org/officeDocument/2006/relationships/hyperlink" Target="http://www.vaseiliev.webatu.com/" TargetMode="External" /><Relationship Id="rId26" Type="http://schemas.openxmlformats.org/officeDocument/2006/relationships/hyperlink" Target="http://www.kjazimdemirov.net16.net/motion/index1.html" TargetMode="External" /><Relationship Id="rId27" Type="http://schemas.openxmlformats.org/officeDocument/2006/relationships/hyperlink" Target="http://dimitriev.comuf.com/" TargetMode="External" /><Relationship Id="rId28" Type="http://schemas.openxmlformats.org/officeDocument/2006/relationships/hyperlink" Target="http://ljupka.tk/" TargetMode="External" /><Relationship Id="rId29" Type="http://schemas.openxmlformats.org/officeDocument/2006/relationships/hyperlink" Target="http://gorgievgoki2.wix.com/portfolio" TargetMode="External" /><Relationship Id="rId30" Type="http://schemas.openxmlformats.org/officeDocument/2006/relationships/hyperlink" Target="http://infinitylabs.me/" TargetMode="External" /><Relationship Id="rId31" Type="http://schemas.openxmlformats.org/officeDocument/2006/relationships/hyperlink" Target="http://kinez-davidoff.wix.com/david-jashari" TargetMode="External" /><Relationship Id="rId32" Type="http://schemas.openxmlformats.org/officeDocument/2006/relationships/hyperlink" Target="http://pikirokomija.wix.com/miroslav-hristovski" TargetMode="External" /><Relationship Id="rId33" Type="http://schemas.openxmlformats.org/officeDocument/2006/relationships/hyperlink" Target="http://marija95mkd.wix.com/petreskamarija" TargetMode="External" /><Relationship Id="rId34" Type="http://schemas.openxmlformats.org/officeDocument/2006/relationships/hyperlink" Target="http://hdidesign.com/portfolio/" TargetMode="External" /><Relationship Id="rId35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azar77.com/kole/" TargetMode="External" /><Relationship Id="rId2" Type="http://schemas.openxmlformats.org/officeDocument/2006/relationships/hyperlink" Target="http://www.ricko.edu.mk/" TargetMode="External" /><Relationship Id="rId3" Type="http://schemas.openxmlformats.org/officeDocument/2006/relationships/hyperlink" Target="http://jsandanski-strumica.edu.mk/" TargetMode="External" /><Relationship Id="rId4" Type="http://schemas.openxmlformats.org/officeDocument/2006/relationships/hyperlink" Target="http://www.josifjosifovski.edu.mk/" TargetMode="External" /><Relationship Id="rId5" Type="http://schemas.openxmlformats.org/officeDocument/2006/relationships/hyperlink" Target="http://kostasusinov.edu.mk/" TargetMode="External" /><Relationship Id="rId6" Type="http://schemas.openxmlformats.org/officeDocument/2006/relationships/hyperlink" Target="http://jsandanski-strumica.edu.mk/" TargetMode="External" /><Relationship Id="rId7" Type="http://schemas.openxmlformats.org/officeDocument/2006/relationships/hyperlink" Target="http://www.josifjosifovski.edu.mk/" TargetMode="External" /><Relationship Id="rId8" Type="http://schemas.openxmlformats.org/officeDocument/2006/relationships/hyperlink" Target="http://kostasusinov.edu.mk/" TargetMode="External" /><Relationship Id="rId9" Type="http://schemas.openxmlformats.org/officeDocument/2006/relationships/hyperlink" Target="http://seougostivar.mk/" TargetMode="External" /><Relationship Id="rId10" Type="http://schemas.openxmlformats.org/officeDocument/2006/relationships/hyperlink" Target="http://massum.kjpitu.edu.mk/" TargetMode="External" /><Relationship Id="rId11" Type="http://schemas.openxmlformats.org/officeDocument/2006/relationships/hyperlink" Target="http://soudimitarvlahov.com.mk/" TargetMode="External" /><Relationship Id="rId12" Type="http://schemas.openxmlformats.org/officeDocument/2006/relationships/hyperlink" Target="http://www.saba.filiptodorov.me/index.php" TargetMode="External" /><Relationship Id="rId13" Type="http://schemas.openxmlformats.org/officeDocument/2006/relationships/hyperlink" Target="http://kirilimetodij.freehost.con.mk/" TargetMode="External" /><Relationship Id="rId14" Type="http://schemas.openxmlformats.org/officeDocument/2006/relationships/hyperlink" Target="http://gorcepetrov.com/" TargetMode="External" /><Relationship Id="rId15" Type="http://schemas.openxmlformats.org/officeDocument/2006/relationships/hyperlink" Target="http://pazar77.com/kole/" TargetMode="External" /><Relationship Id="rId16" Type="http://schemas.openxmlformats.org/officeDocument/2006/relationships/hyperlink" Target="http://www.vasilantevski.edu.mk/" TargetMode="External" /><Relationship Id="rId17" Type="http://schemas.openxmlformats.org/officeDocument/2006/relationships/hyperlink" Target="http://dobridaskalov.weebly.com/" TargetMode="External" /><Relationship Id="rId18" Type="http://schemas.openxmlformats.org/officeDocument/2006/relationships/hyperlink" Target="http://www.mp.mihajlopupin.mk/" TargetMode="External" /><Relationship Id="rId19" Type="http://schemas.openxmlformats.org/officeDocument/2006/relationships/hyperlink" Target="http://www.nikonestor.edu.mk/" TargetMode="External" /><Relationship Id="rId20" Type="http://schemas.openxmlformats.org/officeDocument/2006/relationships/hyperlink" Target="http://jovan.mosapijade.te.mk/" TargetMode="External" /><Relationship Id="rId21" Type="http://schemas.openxmlformats.org/officeDocument/2006/relationships/hyperlink" Target="http://www.ricko.edu.mk/" TargetMode="External" /><Relationship Id="rId22" Type="http://schemas.openxmlformats.org/officeDocument/2006/relationships/hyperlink" Target="http://sounikolakarev.site50.net/" TargetMode="External" /><Relationship Id="rId23" Type="http://schemas.openxmlformats.org/officeDocument/2006/relationships/hyperlink" Target="http://www.myfreeapplications.com/jovceteslickov/" TargetMode="External" /><Relationship Id="rId24" Type="http://schemas.openxmlformats.org/officeDocument/2006/relationships/hyperlink" Target="http://emucohrid.edu.mk/" TargetMode="External" /><Relationship Id="rId25" Type="http://schemas.openxmlformats.org/officeDocument/2006/relationships/hyperlink" Target="http://ssoukolenedelkovski.tk/" TargetMode="Externa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28125" style="34" customWidth="1"/>
    <col min="2" max="2" width="31.421875" style="0" customWidth="1"/>
    <col min="3" max="3" width="14.7109375" style="0" customWidth="1"/>
    <col min="4" max="4" width="15.28125" style="0" customWidth="1"/>
    <col min="6" max="6" width="5.57421875" style="34" customWidth="1"/>
    <col min="7" max="7" width="26.57421875" style="0" customWidth="1"/>
    <col min="8" max="8" width="16.28125" style="0" customWidth="1"/>
    <col min="9" max="9" width="13.00390625" style="0" customWidth="1"/>
  </cols>
  <sheetData>
    <row r="1" spans="1:13" ht="15">
      <c r="A1" s="42"/>
      <c r="B1" s="175" t="s">
        <v>229</v>
      </c>
      <c r="C1" s="175"/>
      <c r="D1" s="175"/>
      <c r="F1" s="42"/>
      <c r="G1" s="212" t="s">
        <v>147</v>
      </c>
      <c r="H1" s="212"/>
      <c r="I1" s="213"/>
      <c r="J1" s="209"/>
      <c r="K1" s="208"/>
      <c r="L1" s="208"/>
      <c r="M1" s="208"/>
    </row>
    <row r="2" spans="1:13" ht="15">
      <c r="A2" s="43"/>
      <c r="B2" s="3" t="s">
        <v>0</v>
      </c>
      <c r="C2" s="3" t="s">
        <v>2</v>
      </c>
      <c r="D2" s="3" t="s">
        <v>3</v>
      </c>
      <c r="F2" s="217"/>
      <c r="G2" s="3" t="s">
        <v>0</v>
      </c>
      <c r="H2" s="3" t="s">
        <v>2</v>
      </c>
      <c r="I2" s="3" t="s">
        <v>3</v>
      </c>
      <c r="J2" s="209"/>
      <c r="K2" s="209"/>
      <c r="L2" s="209"/>
      <c r="M2" s="209"/>
    </row>
    <row r="3" spans="1:13" ht="30">
      <c r="A3" s="43">
        <v>1</v>
      </c>
      <c r="B3" s="4" t="s">
        <v>230</v>
      </c>
      <c r="C3" s="2"/>
      <c r="D3" s="4"/>
      <c r="F3" s="217">
        <v>1</v>
      </c>
      <c r="G3" s="4" t="s">
        <v>148</v>
      </c>
      <c r="H3" s="2"/>
      <c r="I3" s="4"/>
      <c r="J3" s="209"/>
      <c r="K3" s="210"/>
      <c r="L3" s="209"/>
      <c r="M3" s="210"/>
    </row>
    <row r="4" spans="1:13" ht="30">
      <c r="A4" s="43">
        <v>2</v>
      </c>
      <c r="B4" s="4" t="s">
        <v>231</v>
      </c>
      <c r="C4" s="4"/>
      <c r="D4" s="4"/>
      <c r="F4" s="217">
        <v>2</v>
      </c>
      <c r="G4" s="4" t="s">
        <v>149</v>
      </c>
      <c r="H4" s="4"/>
      <c r="I4" s="4"/>
      <c r="J4" s="209"/>
      <c r="K4" s="210"/>
      <c r="L4" s="210"/>
      <c r="M4" s="210"/>
    </row>
    <row r="5" spans="1:13" ht="30">
      <c r="A5" s="43">
        <v>3</v>
      </c>
      <c r="B5" s="4" t="s">
        <v>126</v>
      </c>
      <c r="C5" s="4"/>
      <c r="D5" s="4"/>
      <c r="F5" s="217">
        <v>3</v>
      </c>
      <c r="G5" s="4" t="s">
        <v>126</v>
      </c>
      <c r="H5" s="4"/>
      <c r="I5" s="4"/>
      <c r="J5" s="209"/>
      <c r="K5" s="210"/>
      <c r="L5" s="210"/>
      <c r="M5" s="210"/>
    </row>
    <row r="6" spans="2:13" ht="15">
      <c r="B6" s="216" t="s">
        <v>733</v>
      </c>
      <c r="F6" s="42"/>
      <c r="G6" s="208"/>
      <c r="H6" s="208"/>
      <c r="I6" s="208"/>
      <c r="J6" s="209"/>
      <c r="K6" s="208"/>
      <c r="L6" s="208"/>
      <c r="M6" s="208"/>
    </row>
    <row r="7" spans="1:13" ht="15">
      <c r="A7" s="42"/>
      <c r="B7" s="1"/>
      <c r="C7" s="1"/>
      <c r="D7" s="1"/>
      <c r="E7" s="1"/>
      <c r="F7" s="214"/>
      <c r="G7" s="209"/>
      <c r="H7" s="209"/>
      <c r="I7" s="209"/>
      <c r="J7" s="209"/>
      <c r="K7" s="209"/>
      <c r="L7" s="209"/>
      <c r="M7" s="209"/>
    </row>
    <row r="8" spans="10:13" ht="15">
      <c r="J8" s="209"/>
      <c r="K8" s="210"/>
      <c r="L8" s="209"/>
      <c r="M8" s="210"/>
    </row>
    <row r="9" spans="10:13" ht="15">
      <c r="J9" s="209"/>
      <c r="K9" s="210"/>
      <c r="L9" s="210"/>
      <c r="M9" s="210"/>
    </row>
    <row r="10" spans="1:13" ht="15">
      <c r="A10" s="42"/>
      <c r="B10" s="175" t="s">
        <v>74</v>
      </c>
      <c r="C10" s="175"/>
      <c r="D10" s="175"/>
      <c r="F10" s="42"/>
      <c r="G10" s="175" t="s">
        <v>75</v>
      </c>
      <c r="H10" s="175"/>
      <c r="I10" s="175"/>
      <c r="J10" s="209"/>
      <c r="K10" s="210"/>
      <c r="L10" s="210"/>
      <c r="M10" s="210"/>
    </row>
    <row r="11" spans="1:13" ht="15">
      <c r="A11" s="43"/>
      <c r="B11" s="3" t="s">
        <v>0</v>
      </c>
      <c r="C11" s="3" t="s">
        <v>2</v>
      </c>
      <c r="D11" s="3" t="s">
        <v>3</v>
      </c>
      <c r="F11" s="43"/>
      <c r="G11" s="3" t="s">
        <v>0</v>
      </c>
      <c r="H11" s="3" t="s">
        <v>2</v>
      </c>
      <c r="I11" s="3" t="s">
        <v>3</v>
      </c>
      <c r="J11" s="209"/>
      <c r="K11" s="208"/>
      <c r="L11" s="208"/>
      <c r="M11" s="208"/>
    </row>
    <row r="12" spans="1:13" ht="29.25" customHeight="1">
      <c r="A12" s="43">
        <v>1</v>
      </c>
      <c r="B12" s="4" t="s">
        <v>76</v>
      </c>
      <c r="C12" s="2" t="s">
        <v>77</v>
      </c>
      <c r="D12" s="4" t="s">
        <v>78</v>
      </c>
      <c r="F12" s="43">
        <v>1</v>
      </c>
      <c r="G12" s="4" t="s">
        <v>81</v>
      </c>
      <c r="H12" s="4" t="s">
        <v>84</v>
      </c>
      <c r="I12" s="4" t="s">
        <v>85</v>
      </c>
      <c r="J12" s="209"/>
      <c r="K12" s="209"/>
      <c r="L12" s="209"/>
      <c r="M12" s="209"/>
    </row>
    <row r="13" spans="1:13" ht="29.25" customHeight="1">
      <c r="A13" s="43">
        <v>2</v>
      </c>
      <c r="B13" s="4" t="s">
        <v>79</v>
      </c>
      <c r="C13" s="4" t="s">
        <v>80</v>
      </c>
      <c r="D13" s="4" t="s">
        <v>83</v>
      </c>
      <c r="F13" s="215">
        <v>2</v>
      </c>
      <c r="G13" s="4" t="s">
        <v>33</v>
      </c>
      <c r="H13" s="2" t="s">
        <v>86</v>
      </c>
      <c r="I13" s="4" t="s">
        <v>87</v>
      </c>
      <c r="J13" s="209"/>
      <c r="K13" s="209"/>
      <c r="L13" s="209"/>
      <c r="M13" s="209"/>
    </row>
    <row r="14" spans="1:13" ht="30">
      <c r="A14" s="43">
        <v>3</v>
      </c>
      <c r="B14" s="4" t="s">
        <v>81</v>
      </c>
      <c r="C14" s="4" t="s">
        <v>84</v>
      </c>
      <c r="D14" s="4" t="s">
        <v>82</v>
      </c>
      <c r="F14" s="215">
        <v>3</v>
      </c>
      <c r="G14" s="4" t="s">
        <v>67</v>
      </c>
      <c r="H14" s="4" t="s">
        <v>89</v>
      </c>
      <c r="I14" s="4" t="s">
        <v>88</v>
      </c>
      <c r="J14" s="209"/>
      <c r="K14" s="210"/>
      <c r="L14" s="209"/>
      <c r="M14" s="210"/>
    </row>
    <row r="15" spans="6:13" ht="15">
      <c r="F15" s="214"/>
      <c r="G15" s="210"/>
      <c r="H15" s="210"/>
      <c r="I15" s="210"/>
      <c r="J15" s="209"/>
      <c r="K15" s="210"/>
      <c r="L15" s="210"/>
      <c r="M15" s="210"/>
    </row>
    <row r="16" spans="6:13" ht="15">
      <c r="F16" s="214"/>
      <c r="G16" s="210"/>
      <c r="H16" s="210"/>
      <c r="I16" s="210"/>
      <c r="J16" s="209"/>
      <c r="K16" s="210"/>
      <c r="L16" s="210"/>
      <c r="M16" s="210"/>
    </row>
    <row r="17" spans="6:13" ht="15">
      <c r="F17" s="214"/>
      <c r="G17" s="208"/>
      <c r="H17" s="208"/>
      <c r="I17" s="208"/>
      <c r="J17" s="209"/>
      <c r="K17" s="208"/>
      <c r="L17" s="208"/>
      <c r="M17" s="208"/>
    </row>
    <row r="18" spans="6:13" ht="15">
      <c r="F18" s="214"/>
      <c r="G18" s="209"/>
      <c r="H18" s="209"/>
      <c r="I18" s="209"/>
      <c r="J18" s="209"/>
      <c r="K18" s="209"/>
      <c r="L18" s="209"/>
      <c r="M18" s="209"/>
    </row>
    <row r="19" spans="1:13" ht="15">
      <c r="A19" s="42"/>
      <c r="B19" s="1"/>
      <c r="C19" s="1"/>
      <c r="D19" s="1"/>
      <c r="F19" s="214"/>
      <c r="G19" s="210"/>
      <c r="H19" s="209"/>
      <c r="I19" s="210"/>
      <c r="J19" s="209"/>
      <c r="K19" s="210"/>
      <c r="L19" s="209"/>
      <c r="M19" s="210"/>
    </row>
    <row r="20" spans="1:13" ht="15">
      <c r="A20" s="42"/>
      <c r="B20" s="1"/>
      <c r="C20" s="1"/>
      <c r="D20" s="1"/>
      <c r="F20" s="214"/>
      <c r="G20" s="210"/>
      <c r="H20" s="210"/>
      <c r="I20" s="210"/>
      <c r="J20" s="209"/>
      <c r="K20" s="210"/>
      <c r="L20" s="210"/>
      <c r="M20" s="210"/>
    </row>
    <row r="21" spans="1:13" ht="15">
      <c r="A21" s="42"/>
      <c r="B21" s="42"/>
      <c r="C21" s="5"/>
      <c r="D21" s="1"/>
      <c r="F21" s="214"/>
      <c r="G21" s="210"/>
      <c r="H21" s="210"/>
      <c r="I21" s="210"/>
      <c r="J21" s="209"/>
      <c r="K21" s="210"/>
      <c r="L21" s="210"/>
      <c r="M21" s="210"/>
    </row>
    <row r="22" spans="1:13" ht="15">
      <c r="A22" s="42"/>
      <c r="B22" s="42"/>
      <c r="C22" s="5"/>
      <c r="D22" s="1"/>
      <c r="F22" s="214"/>
      <c r="G22" s="208"/>
      <c r="H22" s="208"/>
      <c r="I22" s="208"/>
      <c r="J22" s="209"/>
      <c r="K22" s="208"/>
      <c r="L22" s="208"/>
      <c r="M22" s="208"/>
    </row>
    <row r="23" spans="6:13" ht="15">
      <c r="F23" s="214"/>
      <c r="G23" s="209"/>
      <c r="H23" s="209"/>
      <c r="I23" s="209"/>
      <c r="J23" s="209"/>
      <c r="K23" s="209"/>
      <c r="L23" s="209"/>
      <c r="M23" s="209"/>
    </row>
    <row r="24" spans="6:13" ht="15">
      <c r="F24" s="214"/>
      <c r="G24" s="210"/>
      <c r="H24" s="209"/>
      <c r="I24" s="210"/>
      <c r="J24" s="209"/>
      <c r="K24" s="210"/>
      <c r="L24" s="209"/>
      <c r="M24" s="210"/>
    </row>
    <row r="25" spans="6:13" ht="15">
      <c r="F25" s="214"/>
      <c r="G25" s="210"/>
      <c r="H25" s="210"/>
      <c r="I25" s="210"/>
      <c r="J25" s="209"/>
      <c r="K25" s="210"/>
      <c r="L25" s="210"/>
      <c r="M25" s="210"/>
    </row>
    <row r="26" spans="6:13" ht="15">
      <c r="F26" s="214"/>
      <c r="G26" s="210"/>
      <c r="H26" s="210"/>
      <c r="I26" s="210"/>
      <c r="J26" s="209"/>
      <c r="K26" s="210"/>
      <c r="L26" s="210"/>
      <c r="M26" s="210"/>
    </row>
    <row r="27" ht="15">
      <c r="F27" s="32"/>
    </row>
  </sheetData>
  <sheetProtection/>
  <mergeCells count="12">
    <mergeCell ref="G17:I17"/>
    <mergeCell ref="K17:M17"/>
    <mergeCell ref="G22:I22"/>
    <mergeCell ref="K22:M22"/>
    <mergeCell ref="B10:D10"/>
    <mergeCell ref="G10:I10"/>
    <mergeCell ref="B1:D1"/>
    <mergeCell ref="G1:I1"/>
    <mergeCell ref="K1:M1"/>
    <mergeCell ref="G6:I6"/>
    <mergeCell ref="K6:M6"/>
    <mergeCell ref="K11:M1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28125" style="42" customWidth="1"/>
    <col min="2" max="2" width="23.00390625" style="1" customWidth="1"/>
    <col min="3" max="3" width="24.57421875" style="1" customWidth="1"/>
    <col min="4" max="4" width="32.28125" style="1" customWidth="1"/>
    <col min="5" max="16384" width="9.140625" style="1" customWidth="1"/>
  </cols>
  <sheetData>
    <row r="1" spans="2:4" ht="15">
      <c r="B1" s="175" t="s">
        <v>114</v>
      </c>
      <c r="C1" s="175"/>
      <c r="D1" s="175"/>
    </row>
    <row r="2" spans="1:4" ht="15">
      <c r="A2" s="43"/>
      <c r="B2" s="3" t="s">
        <v>0</v>
      </c>
      <c r="C2" s="3" t="s">
        <v>2</v>
      </c>
      <c r="D2" s="3" t="s">
        <v>3</v>
      </c>
    </row>
    <row r="3" spans="1:4" ht="30">
      <c r="A3" s="43">
        <v>1</v>
      </c>
      <c r="B3" s="4" t="s">
        <v>115</v>
      </c>
      <c r="C3" s="2" t="s">
        <v>116</v>
      </c>
      <c r="D3" s="4" t="s">
        <v>357</v>
      </c>
    </row>
    <row r="4" spans="1:4" ht="30">
      <c r="A4" s="43">
        <v>2</v>
      </c>
      <c r="B4" s="4" t="s">
        <v>117</v>
      </c>
      <c r="C4" s="4" t="s">
        <v>118</v>
      </c>
      <c r="D4" s="4" t="s">
        <v>356</v>
      </c>
    </row>
    <row r="5" spans="1:4" ht="30">
      <c r="A5" s="43">
        <v>3</v>
      </c>
      <c r="B5" s="4" t="s">
        <v>119</v>
      </c>
      <c r="C5" s="4" t="s">
        <v>120</v>
      </c>
      <c r="D5" s="4" t="s">
        <v>358</v>
      </c>
    </row>
    <row r="6" spans="1:4" ht="15">
      <c r="A6" s="43">
        <v>4</v>
      </c>
      <c r="B6" s="2"/>
      <c r="C6" s="2"/>
      <c r="D6" s="54" t="s">
        <v>333</v>
      </c>
    </row>
    <row r="7" spans="1:4" ht="15">
      <c r="A7" s="43">
        <v>5</v>
      </c>
      <c r="B7" s="2"/>
      <c r="C7" s="2"/>
      <c r="D7" s="54" t="s">
        <v>334</v>
      </c>
    </row>
    <row r="8" spans="1:4" ht="15">
      <c r="A8" s="43">
        <v>6</v>
      </c>
      <c r="B8" s="2"/>
      <c r="C8" s="2"/>
      <c r="D8" s="54" t="s">
        <v>335</v>
      </c>
    </row>
    <row r="9" spans="1:4" ht="15">
      <c r="A9" s="43">
        <v>7</v>
      </c>
      <c r="B9" s="2"/>
      <c r="C9" s="2"/>
      <c r="D9" s="54" t="s">
        <v>336</v>
      </c>
    </row>
    <row r="10" spans="1:4" ht="15">
      <c r="A10" s="43">
        <v>8</v>
      </c>
      <c r="B10" s="2"/>
      <c r="C10" s="2"/>
      <c r="D10" s="54" t="s">
        <v>337</v>
      </c>
    </row>
    <row r="11" spans="1:4" ht="15">
      <c r="A11" s="43">
        <v>9</v>
      </c>
      <c r="B11" s="2"/>
      <c r="C11" s="2"/>
      <c r="D11" s="54" t="s">
        <v>338</v>
      </c>
    </row>
    <row r="12" spans="1:4" ht="15">
      <c r="A12" s="43">
        <v>10</v>
      </c>
      <c r="B12" s="2"/>
      <c r="C12" s="2"/>
      <c r="D12" s="54" t="s">
        <v>339</v>
      </c>
    </row>
    <row r="13" spans="1:4" ht="15">
      <c r="A13" s="43">
        <v>11</v>
      </c>
      <c r="B13" s="2"/>
      <c r="C13" s="2"/>
      <c r="D13" s="54" t="s">
        <v>340</v>
      </c>
    </row>
    <row r="14" spans="1:4" ht="15">
      <c r="A14" s="43">
        <v>12</v>
      </c>
      <c r="B14" s="2"/>
      <c r="C14" s="2"/>
      <c r="D14" s="54" t="s">
        <v>341</v>
      </c>
    </row>
    <row r="15" spans="1:4" ht="15">
      <c r="A15" s="43">
        <v>13</v>
      </c>
      <c r="B15" s="2"/>
      <c r="C15" s="2"/>
      <c r="D15" s="54" t="s">
        <v>342</v>
      </c>
    </row>
    <row r="16" spans="1:4" ht="15">
      <c r="A16" s="43">
        <v>14</v>
      </c>
      <c r="B16" s="2"/>
      <c r="C16" s="2"/>
      <c r="D16" s="54" t="s">
        <v>343</v>
      </c>
    </row>
    <row r="17" spans="1:4" ht="15">
      <c r="A17" s="43">
        <v>15</v>
      </c>
      <c r="B17" s="2"/>
      <c r="C17" s="2"/>
      <c r="D17" s="54" t="s">
        <v>344</v>
      </c>
    </row>
    <row r="18" spans="1:4" ht="15">
      <c r="A18" s="43">
        <v>16</v>
      </c>
      <c r="B18" s="2"/>
      <c r="C18" s="2"/>
      <c r="D18" s="54" t="s">
        <v>345</v>
      </c>
    </row>
    <row r="19" spans="1:4" ht="15">
      <c r="A19" s="43">
        <v>17</v>
      </c>
      <c r="B19" s="2"/>
      <c r="C19" s="2"/>
      <c r="D19" s="54" t="s">
        <v>346</v>
      </c>
    </row>
    <row r="20" spans="1:4" ht="15">
      <c r="A20" s="43">
        <v>18</v>
      </c>
      <c r="B20" s="2"/>
      <c r="C20" s="2"/>
      <c r="D20" s="54" t="s">
        <v>347</v>
      </c>
    </row>
    <row r="21" spans="1:4" ht="15">
      <c r="A21" s="43">
        <v>19</v>
      </c>
      <c r="B21" s="2"/>
      <c r="C21" s="2"/>
      <c r="D21" s="54" t="s">
        <v>348</v>
      </c>
    </row>
    <row r="22" spans="1:4" ht="15">
      <c r="A22" s="43">
        <v>20</v>
      </c>
      <c r="B22" s="2"/>
      <c r="C22" s="2"/>
      <c r="D22" s="54" t="s">
        <v>349</v>
      </c>
    </row>
    <row r="23" spans="1:4" ht="15">
      <c r="A23" s="43">
        <v>21</v>
      </c>
      <c r="B23" s="2"/>
      <c r="C23" s="2"/>
      <c r="D23" s="54" t="s">
        <v>350</v>
      </c>
    </row>
    <row r="24" spans="1:4" ht="15">
      <c r="A24" s="43">
        <v>22</v>
      </c>
      <c r="B24" s="2"/>
      <c r="C24" s="2"/>
      <c r="D24" s="54" t="s">
        <v>351</v>
      </c>
    </row>
    <row r="25" spans="1:4" ht="15">
      <c r="A25" s="43">
        <v>23</v>
      </c>
      <c r="B25" s="2"/>
      <c r="C25" s="2"/>
      <c r="D25" s="54" t="s">
        <v>352</v>
      </c>
    </row>
    <row r="26" spans="1:4" ht="15">
      <c r="A26" s="43">
        <v>24</v>
      </c>
      <c r="B26" s="2"/>
      <c r="C26" s="2"/>
      <c r="D26" s="54" t="s">
        <v>353</v>
      </c>
    </row>
    <row r="27" spans="1:4" ht="15">
      <c r="A27" s="43">
        <v>25</v>
      </c>
      <c r="B27" s="2"/>
      <c r="C27" s="2"/>
      <c r="D27" s="54" t="s">
        <v>354</v>
      </c>
    </row>
    <row r="28" spans="1:4" ht="15">
      <c r="A28" s="43">
        <v>26</v>
      </c>
      <c r="B28" s="2"/>
      <c r="C28" s="2"/>
      <c r="D28" s="54" t="s">
        <v>355</v>
      </c>
    </row>
    <row r="31" spans="2:3" ht="15">
      <c r="B31" s="5" t="s">
        <v>90</v>
      </c>
      <c r="C31" s="1" t="s">
        <v>121</v>
      </c>
    </row>
    <row r="32" ht="15">
      <c r="C32" s="1" t="s">
        <v>122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5.28125" style="1" customWidth="1"/>
    <col min="2" max="2" width="27.7109375" style="1" customWidth="1"/>
    <col min="3" max="3" width="20.8515625" style="1" customWidth="1"/>
    <col min="4" max="4" width="33.140625" style="1" customWidth="1"/>
    <col min="5" max="16384" width="9.140625" style="1" customWidth="1"/>
  </cols>
  <sheetData>
    <row r="1" spans="2:4" ht="15">
      <c r="B1" s="175" t="s">
        <v>243</v>
      </c>
      <c r="C1" s="175"/>
      <c r="D1" s="175"/>
    </row>
    <row r="2" spans="1:4" ht="15">
      <c r="A2" s="2"/>
      <c r="B2" s="3" t="s">
        <v>95</v>
      </c>
      <c r="C2" s="3" t="s">
        <v>96</v>
      </c>
      <c r="D2" s="3" t="s">
        <v>97</v>
      </c>
    </row>
    <row r="3" spans="1:4" ht="51.75" customHeight="1">
      <c r="A3" s="2">
        <v>1</v>
      </c>
      <c r="B3" s="4" t="s">
        <v>91</v>
      </c>
      <c r="C3" s="4" t="s">
        <v>138</v>
      </c>
      <c r="D3" s="4" t="s">
        <v>139</v>
      </c>
    </row>
    <row r="4" spans="1:4" ht="44.25" customHeight="1">
      <c r="A4" s="2">
        <v>2</v>
      </c>
      <c r="B4" s="4" t="s">
        <v>132</v>
      </c>
      <c r="C4" s="4" t="s">
        <v>130</v>
      </c>
      <c r="D4" s="4" t="s">
        <v>131</v>
      </c>
    </row>
    <row r="5" spans="1:4" ht="30">
      <c r="A5" s="2">
        <v>3</v>
      </c>
      <c r="B5" s="4" t="s">
        <v>98</v>
      </c>
      <c r="C5" s="4" t="s">
        <v>133</v>
      </c>
      <c r="D5" s="4" t="s">
        <v>134</v>
      </c>
    </row>
    <row r="8" ht="15">
      <c r="C8" s="5"/>
    </row>
    <row r="9" spans="2:3" ht="15">
      <c r="B9" s="1" t="s">
        <v>104</v>
      </c>
      <c r="C9" s="5" t="s">
        <v>105</v>
      </c>
    </row>
    <row r="10" ht="15">
      <c r="C10" s="1" t="s">
        <v>135</v>
      </c>
    </row>
    <row r="11" ht="15">
      <c r="C11" s="1" t="s">
        <v>136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5.7109375" style="0" customWidth="1"/>
    <col min="2" max="2" width="34.00390625" style="0" customWidth="1"/>
    <col min="3" max="3" width="0" style="0" hidden="1" customWidth="1"/>
    <col min="4" max="4" width="43.00390625" style="0" customWidth="1"/>
    <col min="5" max="5" width="12.28125" style="0" customWidth="1"/>
    <col min="6" max="6" width="10.421875" style="0" customWidth="1"/>
    <col min="7" max="7" width="14.57421875" style="0" customWidth="1"/>
    <col min="8" max="8" width="13.8515625" style="0" customWidth="1"/>
    <col min="24" max="24" width="12.7109375" style="0" customWidth="1"/>
  </cols>
  <sheetData>
    <row r="1" spans="1:4" ht="15">
      <c r="A1" s="1"/>
      <c r="B1" s="175" t="s">
        <v>150</v>
      </c>
      <c r="C1" s="175"/>
      <c r="D1" s="175"/>
    </row>
    <row r="2" spans="1:4" ht="15">
      <c r="A2" s="2"/>
      <c r="B2" s="3" t="s">
        <v>0</v>
      </c>
      <c r="C2" s="3" t="s">
        <v>2</v>
      </c>
      <c r="D2" s="3" t="s">
        <v>3</v>
      </c>
    </row>
    <row r="3" spans="1:4" ht="15">
      <c r="A3" s="2">
        <v>1</v>
      </c>
      <c r="B3" s="4" t="s">
        <v>162</v>
      </c>
      <c r="C3" s="2"/>
      <c r="D3" s="4" t="s">
        <v>152</v>
      </c>
    </row>
    <row r="4" spans="1:4" ht="15">
      <c r="A4" s="2">
        <v>2</v>
      </c>
      <c r="B4" s="4" t="s">
        <v>163</v>
      </c>
      <c r="C4" s="4"/>
      <c r="D4" s="4" t="s">
        <v>153</v>
      </c>
    </row>
    <row r="5" spans="1:4" ht="15">
      <c r="A5" s="2">
        <v>3</v>
      </c>
      <c r="B5" s="4" t="s">
        <v>164</v>
      </c>
      <c r="C5" s="4"/>
      <c r="D5" s="4" t="s">
        <v>155</v>
      </c>
    </row>
    <row r="6" spans="1:4" ht="15">
      <c r="A6" s="2">
        <v>3</v>
      </c>
      <c r="B6" s="4" t="s">
        <v>165</v>
      </c>
      <c r="C6" s="4"/>
      <c r="D6" s="4" t="s">
        <v>154</v>
      </c>
    </row>
    <row r="7" spans="1:4" ht="15">
      <c r="A7" s="1"/>
      <c r="B7" s="175" t="s">
        <v>151</v>
      </c>
      <c r="C7" s="175"/>
      <c r="D7" s="175"/>
    </row>
    <row r="8" spans="1:4" ht="15">
      <c r="A8" s="2"/>
      <c r="B8" s="3" t="s">
        <v>0</v>
      </c>
      <c r="C8" s="3" t="s">
        <v>2</v>
      </c>
      <c r="D8" s="3" t="s">
        <v>3</v>
      </c>
    </row>
    <row r="9" spans="1:4" ht="15">
      <c r="A9" s="2">
        <v>1</v>
      </c>
      <c r="B9" s="4" t="s">
        <v>166</v>
      </c>
      <c r="C9" s="2"/>
      <c r="D9" s="4" t="s">
        <v>156</v>
      </c>
    </row>
    <row r="10" spans="1:4" ht="15">
      <c r="A10" s="2">
        <v>1</v>
      </c>
      <c r="B10" s="4" t="s">
        <v>167</v>
      </c>
      <c r="C10" s="4"/>
      <c r="D10" s="4" t="s">
        <v>157</v>
      </c>
    </row>
    <row r="11" spans="1:4" ht="15">
      <c r="A11" s="2">
        <v>2</v>
      </c>
      <c r="B11" s="4" t="s">
        <v>168</v>
      </c>
      <c r="C11" s="4"/>
      <c r="D11" s="4" t="s">
        <v>158</v>
      </c>
    </row>
    <row r="12" spans="1:4" ht="15">
      <c r="A12" s="2">
        <v>2</v>
      </c>
      <c r="B12" s="4" t="s">
        <v>169</v>
      </c>
      <c r="C12" s="4"/>
      <c r="D12" s="4" t="s">
        <v>159</v>
      </c>
    </row>
    <row r="13" spans="1:4" ht="15">
      <c r="A13" s="2">
        <v>3</v>
      </c>
      <c r="B13" s="4" t="s">
        <v>170</v>
      </c>
      <c r="C13" s="4"/>
      <c r="D13" s="4" t="s">
        <v>160</v>
      </c>
    </row>
    <row r="14" spans="1:4" ht="15">
      <c r="A14" s="2">
        <v>3</v>
      </c>
      <c r="B14" s="4" t="s">
        <v>171</v>
      </c>
      <c r="C14" s="4"/>
      <c r="D14" s="4" t="s">
        <v>161</v>
      </c>
    </row>
    <row r="16" spans="1:29" ht="24" thickBot="1">
      <c r="A16" s="105"/>
      <c r="B16" s="105"/>
      <c r="C16" s="105"/>
      <c r="D16" s="105"/>
      <c r="E16" s="162" t="s">
        <v>639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</row>
    <row r="17" spans="1:29" ht="16.5" thickBot="1">
      <c r="A17" s="105"/>
      <c r="B17" s="178"/>
      <c r="C17" s="179"/>
      <c r="D17" s="180" t="s">
        <v>571</v>
      </c>
      <c r="E17" s="181"/>
      <c r="F17" s="181"/>
      <c r="G17" s="181"/>
      <c r="H17" s="181"/>
      <c r="I17" s="182"/>
      <c r="J17" s="180" t="s">
        <v>572</v>
      </c>
      <c r="K17" s="181"/>
      <c r="L17" s="181"/>
      <c r="M17" s="181"/>
      <c r="N17" s="181"/>
      <c r="O17" s="181"/>
      <c r="P17" s="181"/>
      <c r="Q17" s="181"/>
      <c r="R17" s="181"/>
      <c r="S17" s="182"/>
      <c r="T17" s="180" t="s">
        <v>573</v>
      </c>
      <c r="U17" s="181"/>
      <c r="V17" s="181"/>
      <c r="W17" s="181"/>
      <c r="X17" s="181"/>
      <c r="Y17" s="181"/>
      <c r="Z17" s="181"/>
      <c r="AA17" s="181"/>
      <c r="AB17" s="182"/>
      <c r="AC17" s="106"/>
    </row>
    <row r="18" spans="1:29" ht="90.75" thickBot="1">
      <c r="A18" s="105"/>
      <c r="B18" s="107" t="s">
        <v>574</v>
      </c>
      <c r="C18" s="108" t="s">
        <v>575</v>
      </c>
      <c r="D18" s="109" t="s">
        <v>576</v>
      </c>
      <c r="E18" s="110" t="s">
        <v>577</v>
      </c>
      <c r="F18" s="110" t="s">
        <v>578</v>
      </c>
      <c r="G18" s="110" t="s">
        <v>579</v>
      </c>
      <c r="H18" s="111" t="s">
        <v>580</v>
      </c>
      <c r="I18" s="112" t="s">
        <v>581</v>
      </c>
      <c r="J18" s="109" t="s">
        <v>582</v>
      </c>
      <c r="K18" s="110" t="s">
        <v>583</v>
      </c>
      <c r="L18" s="110" t="s">
        <v>584</v>
      </c>
      <c r="M18" s="110" t="s">
        <v>585</v>
      </c>
      <c r="N18" s="110" t="s">
        <v>586</v>
      </c>
      <c r="O18" s="110" t="s">
        <v>587</v>
      </c>
      <c r="P18" s="110" t="s">
        <v>588</v>
      </c>
      <c r="Q18" s="110" t="s">
        <v>589</v>
      </c>
      <c r="R18" s="113" t="s">
        <v>590</v>
      </c>
      <c r="S18" s="114" t="s">
        <v>591</v>
      </c>
      <c r="T18" s="109" t="s">
        <v>592</v>
      </c>
      <c r="U18" s="110" t="s">
        <v>593</v>
      </c>
      <c r="V18" s="110" t="s">
        <v>594</v>
      </c>
      <c r="W18" s="110" t="s">
        <v>595</v>
      </c>
      <c r="X18" s="110" t="s">
        <v>596</v>
      </c>
      <c r="Y18" s="110" t="s">
        <v>597</v>
      </c>
      <c r="Z18" s="110" t="s">
        <v>598</v>
      </c>
      <c r="AA18" s="113" t="s">
        <v>599</v>
      </c>
      <c r="AB18" s="115" t="s">
        <v>600</v>
      </c>
      <c r="AC18" s="116" t="s">
        <v>601</v>
      </c>
    </row>
    <row r="19" spans="1:29" ht="15">
      <c r="A19" s="105"/>
      <c r="B19" s="117" t="s">
        <v>602</v>
      </c>
      <c r="C19" s="118" t="s">
        <v>603</v>
      </c>
      <c r="D19" s="117">
        <v>10</v>
      </c>
      <c r="E19" s="119">
        <v>18</v>
      </c>
      <c r="F19" s="119">
        <v>20</v>
      </c>
      <c r="G19" s="119">
        <v>18</v>
      </c>
      <c r="H19" s="118">
        <v>15</v>
      </c>
      <c r="I19" s="120">
        <f aca="true" t="shared" si="0" ref="I19:I44">SUM(D19:H19)</f>
        <v>81</v>
      </c>
      <c r="J19" s="117">
        <v>18</v>
      </c>
      <c r="K19" s="119">
        <v>7</v>
      </c>
      <c r="L19" s="119">
        <v>15</v>
      </c>
      <c r="M19" s="119">
        <v>20</v>
      </c>
      <c r="N19" s="119">
        <v>10</v>
      </c>
      <c r="O19" s="119">
        <v>20</v>
      </c>
      <c r="P19" s="119">
        <v>12</v>
      </c>
      <c r="Q19" s="119">
        <v>6</v>
      </c>
      <c r="R19" s="118">
        <v>10</v>
      </c>
      <c r="S19" s="121">
        <f aca="true" t="shared" si="1" ref="S19:S44">SUM(J19:R19)</f>
        <v>118</v>
      </c>
      <c r="T19" s="117">
        <v>20</v>
      </c>
      <c r="U19" s="119">
        <v>5</v>
      </c>
      <c r="V19" s="119">
        <v>25</v>
      </c>
      <c r="W19" s="119">
        <v>30</v>
      </c>
      <c r="X19" s="119">
        <v>30</v>
      </c>
      <c r="Y19" s="119">
        <v>35</v>
      </c>
      <c r="Z19" s="119">
        <v>26</v>
      </c>
      <c r="AA19" s="118">
        <v>40</v>
      </c>
      <c r="AB19" s="122">
        <f aca="true" t="shared" si="2" ref="AB19:AB44">SUM(T19:AA19)</f>
        <v>211</v>
      </c>
      <c r="AC19" s="123">
        <f aca="true" t="shared" si="3" ref="AC19:AC44">AB19+S19+I19</f>
        <v>410</v>
      </c>
    </row>
    <row r="20" spans="1:29" ht="15">
      <c r="A20" s="105"/>
      <c r="B20" s="124" t="s">
        <v>604</v>
      </c>
      <c r="C20" s="125" t="s">
        <v>174</v>
      </c>
      <c r="D20" s="124">
        <v>10</v>
      </c>
      <c r="E20" s="126">
        <v>20</v>
      </c>
      <c r="F20" s="126">
        <v>20</v>
      </c>
      <c r="G20" s="126">
        <v>10</v>
      </c>
      <c r="H20" s="125">
        <v>15</v>
      </c>
      <c r="I20" s="120">
        <f t="shared" si="0"/>
        <v>75</v>
      </c>
      <c r="J20" s="124">
        <v>18</v>
      </c>
      <c r="K20" s="126">
        <v>10</v>
      </c>
      <c r="L20" s="126">
        <v>18</v>
      </c>
      <c r="M20" s="126">
        <v>20</v>
      </c>
      <c r="N20" s="126">
        <v>10</v>
      </c>
      <c r="O20" s="126">
        <v>20</v>
      </c>
      <c r="P20" s="126">
        <v>15</v>
      </c>
      <c r="Q20" s="126">
        <v>0</v>
      </c>
      <c r="R20" s="125">
        <v>0</v>
      </c>
      <c r="S20" s="121">
        <f t="shared" si="1"/>
        <v>111</v>
      </c>
      <c r="T20" s="124">
        <v>20</v>
      </c>
      <c r="U20" s="126">
        <v>5</v>
      </c>
      <c r="V20" s="126">
        <v>30</v>
      </c>
      <c r="W20" s="126">
        <v>30</v>
      </c>
      <c r="X20" s="126">
        <v>40</v>
      </c>
      <c r="Y20" s="126">
        <v>40</v>
      </c>
      <c r="Z20" s="126">
        <v>30</v>
      </c>
      <c r="AA20" s="125">
        <v>45</v>
      </c>
      <c r="AB20" s="122">
        <f t="shared" si="2"/>
        <v>240</v>
      </c>
      <c r="AC20" s="127">
        <f t="shared" si="3"/>
        <v>426</v>
      </c>
    </row>
    <row r="21" spans="1:29" ht="15">
      <c r="A21" s="105"/>
      <c r="B21" s="124" t="s">
        <v>605</v>
      </c>
      <c r="C21" s="125" t="s">
        <v>606</v>
      </c>
      <c r="D21" s="124">
        <v>10</v>
      </c>
      <c r="E21" s="126">
        <v>20</v>
      </c>
      <c r="F21" s="126">
        <v>20</v>
      </c>
      <c r="G21" s="126">
        <v>20</v>
      </c>
      <c r="H21" s="125">
        <v>20</v>
      </c>
      <c r="I21" s="120">
        <f t="shared" si="0"/>
        <v>90</v>
      </c>
      <c r="J21" s="124">
        <v>18</v>
      </c>
      <c r="K21" s="126">
        <v>10</v>
      </c>
      <c r="L21" s="126">
        <v>18</v>
      </c>
      <c r="M21" s="126">
        <v>20</v>
      </c>
      <c r="N21" s="126">
        <v>10</v>
      </c>
      <c r="O21" s="126">
        <v>10</v>
      </c>
      <c r="P21" s="126">
        <v>25</v>
      </c>
      <c r="Q21" s="126">
        <v>8</v>
      </c>
      <c r="R21" s="125">
        <v>10</v>
      </c>
      <c r="S21" s="121">
        <f t="shared" si="1"/>
        <v>129</v>
      </c>
      <c r="T21" s="124">
        <v>20</v>
      </c>
      <c r="U21" s="126">
        <v>5</v>
      </c>
      <c r="V21" s="126">
        <v>25</v>
      </c>
      <c r="W21" s="126">
        <v>25</v>
      </c>
      <c r="X21" s="126">
        <v>30</v>
      </c>
      <c r="Y21" s="126">
        <v>30</v>
      </c>
      <c r="Z21" s="126">
        <v>25</v>
      </c>
      <c r="AA21" s="125">
        <v>35</v>
      </c>
      <c r="AB21" s="122">
        <f t="shared" si="2"/>
        <v>195</v>
      </c>
      <c r="AC21" s="127">
        <f t="shared" si="3"/>
        <v>414</v>
      </c>
    </row>
    <row r="22" spans="1:29" ht="15">
      <c r="A22" s="105"/>
      <c r="B22" s="124" t="s">
        <v>607</v>
      </c>
      <c r="C22" s="125" t="s">
        <v>608</v>
      </c>
      <c r="D22" s="124">
        <v>10</v>
      </c>
      <c r="E22" s="126">
        <v>20</v>
      </c>
      <c r="F22" s="126">
        <v>20</v>
      </c>
      <c r="G22" s="126">
        <v>20</v>
      </c>
      <c r="H22" s="125">
        <v>20</v>
      </c>
      <c r="I22" s="120">
        <f t="shared" si="0"/>
        <v>90</v>
      </c>
      <c r="J22" s="124">
        <v>20</v>
      </c>
      <c r="K22" s="126">
        <v>10</v>
      </c>
      <c r="L22" s="126">
        <v>20</v>
      </c>
      <c r="M22" s="126">
        <v>20</v>
      </c>
      <c r="N22" s="126">
        <v>10</v>
      </c>
      <c r="O22" s="126">
        <v>20</v>
      </c>
      <c r="P22" s="126">
        <v>30</v>
      </c>
      <c r="Q22" s="126">
        <v>10</v>
      </c>
      <c r="R22" s="125">
        <v>10</v>
      </c>
      <c r="S22" s="121">
        <f t="shared" si="1"/>
        <v>150</v>
      </c>
      <c r="T22" s="124">
        <v>15</v>
      </c>
      <c r="U22" s="126">
        <v>3</v>
      </c>
      <c r="V22" s="126">
        <v>20</v>
      </c>
      <c r="W22" s="126">
        <v>20</v>
      </c>
      <c r="X22" s="126">
        <v>20</v>
      </c>
      <c r="Y22" s="126">
        <v>20</v>
      </c>
      <c r="Z22" s="126">
        <v>25</v>
      </c>
      <c r="AA22" s="125">
        <v>30</v>
      </c>
      <c r="AB22" s="122">
        <f t="shared" si="2"/>
        <v>153</v>
      </c>
      <c r="AC22" s="127">
        <f t="shared" si="3"/>
        <v>393</v>
      </c>
    </row>
    <row r="23" spans="1:29" ht="15">
      <c r="A23" s="128"/>
      <c r="B23" s="129" t="s">
        <v>156</v>
      </c>
      <c r="C23" s="130" t="s">
        <v>166</v>
      </c>
      <c r="D23" s="129">
        <v>10</v>
      </c>
      <c r="E23" s="131">
        <v>20</v>
      </c>
      <c r="F23" s="131">
        <v>20</v>
      </c>
      <c r="G23" s="131">
        <v>20</v>
      </c>
      <c r="H23" s="130">
        <v>20</v>
      </c>
      <c r="I23" s="132">
        <f t="shared" si="0"/>
        <v>90</v>
      </c>
      <c r="J23" s="129">
        <v>20</v>
      </c>
      <c r="K23" s="131">
        <v>10</v>
      </c>
      <c r="L23" s="131">
        <v>20</v>
      </c>
      <c r="M23" s="131">
        <v>20</v>
      </c>
      <c r="N23" s="131">
        <v>10</v>
      </c>
      <c r="O23" s="131">
        <v>20</v>
      </c>
      <c r="P23" s="131">
        <v>25</v>
      </c>
      <c r="Q23" s="131">
        <v>10</v>
      </c>
      <c r="R23" s="130">
        <v>10</v>
      </c>
      <c r="S23" s="132">
        <f t="shared" si="1"/>
        <v>145</v>
      </c>
      <c r="T23" s="129">
        <v>20</v>
      </c>
      <c r="U23" s="131">
        <v>5</v>
      </c>
      <c r="V23" s="131">
        <v>30</v>
      </c>
      <c r="W23" s="131">
        <v>30</v>
      </c>
      <c r="X23" s="131">
        <v>40</v>
      </c>
      <c r="Y23" s="131">
        <v>40</v>
      </c>
      <c r="Z23" s="131">
        <v>30</v>
      </c>
      <c r="AA23" s="130">
        <v>50</v>
      </c>
      <c r="AB23" s="133">
        <f t="shared" si="2"/>
        <v>245</v>
      </c>
      <c r="AC23" s="134">
        <f t="shared" si="3"/>
        <v>480</v>
      </c>
    </row>
    <row r="24" spans="1:29" ht="15">
      <c r="A24" s="105"/>
      <c r="B24" s="124" t="s">
        <v>609</v>
      </c>
      <c r="C24" s="125" t="s">
        <v>610</v>
      </c>
      <c r="D24" s="124">
        <v>10</v>
      </c>
      <c r="E24" s="126">
        <v>10</v>
      </c>
      <c r="F24" s="126">
        <v>20</v>
      </c>
      <c r="G24" s="126">
        <v>10</v>
      </c>
      <c r="H24" s="125">
        <v>20</v>
      </c>
      <c r="I24" s="120">
        <f t="shared" si="0"/>
        <v>70</v>
      </c>
      <c r="J24" s="124">
        <v>20</v>
      </c>
      <c r="K24" s="126">
        <v>10</v>
      </c>
      <c r="L24" s="126">
        <v>20</v>
      </c>
      <c r="M24" s="126">
        <v>20</v>
      </c>
      <c r="N24" s="126">
        <v>10</v>
      </c>
      <c r="O24" s="126">
        <v>20</v>
      </c>
      <c r="P24" s="126">
        <v>20</v>
      </c>
      <c r="Q24" s="126">
        <v>6</v>
      </c>
      <c r="R24" s="125">
        <v>10</v>
      </c>
      <c r="S24" s="121">
        <f t="shared" si="1"/>
        <v>136</v>
      </c>
      <c r="T24" s="124">
        <v>10</v>
      </c>
      <c r="U24" s="126">
        <v>2</v>
      </c>
      <c r="V24" s="126">
        <v>15</v>
      </c>
      <c r="W24" s="126">
        <v>10</v>
      </c>
      <c r="X24" s="126">
        <v>15</v>
      </c>
      <c r="Y24" s="126">
        <v>15</v>
      </c>
      <c r="Z24" s="126">
        <v>15</v>
      </c>
      <c r="AA24" s="125">
        <v>30</v>
      </c>
      <c r="AB24" s="122">
        <f t="shared" si="2"/>
        <v>112</v>
      </c>
      <c r="AC24" s="127">
        <f t="shared" si="3"/>
        <v>318</v>
      </c>
    </row>
    <row r="25" spans="1:29" ht="15">
      <c r="A25" s="105"/>
      <c r="B25" s="124" t="s">
        <v>161</v>
      </c>
      <c r="C25" s="125" t="s">
        <v>171</v>
      </c>
      <c r="D25" s="124">
        <v>10</v>
      </c>
      <c r="E25" s="126">
        <v>20</v>
      </c>
      <c r="F25" s="126">
        <v>20</v>
      </c>
      <c r="G25" s="126">
        <v>20</v>
      </c>
      <c r="H25" s="125">
        <v>20</v>
      </c>
      <c r="I25" s="120">
        <f t="shared" si="0"/>
        <v>90</v>
      </c>
      <c r="J25" s="124">
        <v>20</v>
      </c>
      <c r="K25" s="126">
        <v>10</v>
      </c>
      <c r="L25" s="126">
        <v>20</v>
      </c>
      <c r="M25" s="126">
        <v>20</v>
      </c>
      <c r="N25" s="126">
        <v>10</v>
      </c>
      <c r="O25" s="126">
        <v>20</v>
      </c>
      <c r="P25" s="126">
        <v>30</v>
      </c>
      <c r="Q25" s="126">
        <v>10</v>
      </c>
      <c r="R25" s="125">
        <v>10</v>
      </c>
      <c r="S25" s="121">
        <f t="shared" si="1"/>
        <v>150</v>
      </c>
      <c r="T25" s="124">
        <v>20</v>
      </c>
      <c r="U25" s="126">
        <v>7</v>
      </c>
      <c r="V25" s="126">
        <v>25</v>
      </c>
      <c r="W25" s="126">
        <v>30</v>
      </c>
      <c r="X25" s="126">
        <v>30</v>
      </c>
      <c r="Y25" s="126">
        <v>30</v>
      </c>
      <c r="Z25" s="126">
        <v>25</v>
      </c>
      <c r="AA25" s="125">
        <v>40</v>
      </c>
      <c r="AB25" s="122">
        <f t="shared" si="2"/>
        <v>207</v>
      </c>
      <c r="AC25" s="127">
        <f t="shared" si="3"/>
        <v>447</v>
      </c>
    </row>
    <row r="26" spans="1:29" ht="15">
      <c r="A26" s="105"/>
      <c r="B26" s="124" t="s">
        <v>611</v>
      </c>
      <c r="C26" s="125" t="s">
        <v>612</v>
      </c>
      <c r="D26" s="124">
        <v>10</v>
      </c>
      <c r="E26" s="126">
        <v>20</v>
      </c>
      <c r="F26" s="126">
        <v>20</v>
      </c>
      <c r="G26" s="126">
        <v>20</v>
      </c>
      <c r="H26" s="125">
        <v>20</v>
      </c>
      <c r="I26" s="120">
        <f t="shared" si="0"/>
        <v>90</v>
      </c>
      <c r="J26" s="124">
        <v>15</v>
      </c>
      <c r="K26" s="126">
        <v>8</v>
      </c>
      <c r="L26" s="126">
        <v>15</v>
      </c>
      <c r="M26" s="126">
        <v>20</v>
      </c>
      <c r="N26" s="126">
        <v>10</v>
      </c>
      <c r="O26" s="126">
        <v>20</v>
      </c>
      <c r="P26" s="126">
        <v>25</v>
      </c>
      <c r="Q26" s="126">
        <v>10</v>
      </c>
      <c r="R26" s="125">
        <v>10</v>
      </c>
      <c r="S26" s="121">
        <f t="shared" si="1"/>
        <v>133</v>
      </c>
      <c r="T26" s="124">
        <v>20</v>
      </c>
      <c r="U26" s="126">
        <v>8</v>
      </c>
      <c r="V26" s="126">
        <v>25</v>
      </c>
      <c r="W26" s="126">
        <v>30</v>
      </c>
      <c r="X26" s="126">
        <v>35</v>
      </c>
      <c r="Y26" s="126">
        <v>35</v>
      </c>
      <c r="Z26" s="126">
        <v>30</v>
      </c>
      <c r="AA26" s="125">
        <v>40</v>
      </c>
      <c r="AB26" s="122">
        <f t="shared" si="2"/>
        <v>223</v>
      </c>
      <c r="AC26" s="127">
        <f t="shared" si="3"/>
        <v>446</v>
      </c>
    </row>
    <row r="27" spans="1:29" ht="15">
      <c r="A27" s="105"/>
      <c r="B27" s="124" t="s">
        <v>613</v>
      </c>
      <c r="C27" s="125" t="s">
        <v>614</v>
      </c>
      <c r="D27" s="124">
        <v>10</v>
      </c>
      <c r="E27" s="126">
        <v>20</v>
      </c>
      <c r="F27" s="126">
        <v>15</v>
      </c>
      <c r="G27" s="126">
        <v>20</v>
      </c>
      <c r="H27" s="125">
        <v>20</v>
      </c>
      <c r="I27" s="120">
        <f t="shared" si="0"/>
        <v>85</v>
      </c>
      <c r="J27" s="124">
        <v>15</v>
      </c>
      <c r="K27" s="126">
        <v>10</v>
      </c>
      <c r="L27" s="126">
        <v>18</v>
      </c>
      <c r="M27" s="126">
        <v>20</v>
      </c>
      <c r="N27" s="126">
        <v>10</v>
      </c>
      <c r="O27" s="126">
        <v>20</v>
      </c>
      <c r="P27" s="126">
        <v>30</v>
      </c>
      <c r="Q27" s="126">
        <v>10</v>
      </c>
      <c r="R27" s="125">
        <v>5</v>
      </c>
      <c r="S27" s="121">
        <f t="shared" si="1"/>
        <v>138</v>
      </c>
      <c r="T27" s="124">
        <v>15</v>
      </c>
      <c r="U27" s="126">
        <v>7</v>
      </c>
      <c r="V27" s="126">
        <v>20</v>
      </c>
      <c r="W27" s="126">
        <v>20</v>
      </c>
      <c r="X27" s="126">
        <v>30</v>
      </c>
      <c r="Y27" s="126">
        <v>30</v>
      </c>
      <c r="Z27" s="126">
        <v>30</v>
      </c>
      <c r="AA27" s="125">
        <v>40</v>
      </c>
      <c r="AB27" s="122">
        <f t="shared" si="2"/>
        <v>192</v>
      </c>
      <c r="AC27" s="127">
        <f t="shared" si="3"/>
        <v>415</v>
      </c>
    </row>
    <row r="28" spans="1:29" ht="15">
      <c r="A28" s="105"/>
      <c r="B28" s="124" t="s">
        <v>615</v>
      </c>
      <c r="C28" s="125" t="s">
        <v>616</v>
      </c>
      <c r="D28" s="124">
        <v>8</v>
      </c>
      <c r="E28" s="126">
        <v>20</v>
      </c>
      <c r="F28" s="126">
        <v>18</v>
      </c>
      <c r="G28" s="126">
        <v>20</v>
      </c>
      <c r="H28" s="125">
        <v>20</v>
      </c>
      <c r="I28" s="120">
        <f t="shared" si="0"/>
        <v>86</v>
      </c>
      <c r="J28" s="124">
        <v>15</v>
      </c>
      <c r="K28" s="126">
        <v>8</v>
      </c>
      <c r="L28" s="126">
        <v>15</v>
      </c>
      <c r="M28" s="126">
        <v>18</v>
      </c>
      <c r="N28" s="126">
        <v>8</v>
      </c>
      <c r="O28" s="126">
        <v>20</v>
      </c>
      <c r="P28" s="126">
        <v>25</v>
      </c>
      <c r="Q28" s="126">
        <v>10</v>
      </c>
      <c r="R28" s="125">
        <v>8</v>
      </c>
      <c r="S28" s="121">
        <f t="shared" si="1"/>
        <v>127</v>
      </c>
      <c r="T28" s="124">
        <v>20</v>
      </c>
      <c r="U28" s="126">
        <v>8</v>
      </c>
      <c r="V28" s="126">
        <v>20</v>
      </c>
      <c r="W28" s="126">
        <v>25</v>
      </c>
      <c r="X28" s="126">
        <v>30</v>
      </c>
      <c r="Y28" s="126">
        <v>30</v>
      </c>
      <c r="Z28" s="126">
        <v>25</v>
      </c>
      <c r="AA28" s="125">
        <v>40</v>
      </c>
      <c r="AB28" s="122">
        <f t="shared" si="2"/>
        <v>198</v>
      </c>
      <c r="AC28" s="127">
        <f t="shared" si="3"/>
        <v>411</v>
      </c>
    </row>
    <row r="29" spans="1:29" ht="15">
      <c r="A29" s="105"/>
      <c r="B29" s="124" t="s">
        <v>159</v>
      </c>
      <c r="C29" s="125" t="s">
        <v>169</v>
      </c>
      <c r="D29" s="124">
        <v>8</v>
      </c>
      <c r="E29" s="126">
        <v>20</v>
      </c>
      <c r="F29" s="126">
        <v>18</v>
      </c>
      <c r="G29" s="126">
        <v>18</v>
      </c>
      <c r="H29" s="125">
        <v>20</v>
      </c>
      <c r="I29" s="120">
        <f t="shared" si="0"/>
        <v>84</v>
      </c>
      <c r="J29" s="124">
        <v>15</v>
      </c>
      <c r="K29" s="126">
        <v>8</v>
      </c>
      <c r="L29" s="126">
        <v>15</v>
      </c>
      <c r="M29" s="126">
        <v>18</v>
      </c>
      <c r="N29" s="126">
        <v>10</v>
      </c>
      <c r="O29" s="126">
        <v>20</v>
      </c>
      <c r="P29" s="126">
        <v>28</v>
      </c>
      <c r="Q29" s="126">
        <v>10</v>
      </c>
      <c r="R29" s="125">
        <v>10</v>
      </c>
      <c r="S29" s="121">
        <f t="shared" si="1"/>
        <v>134</v>
      </c>
      <c r="T29" s="124">
        <v>20</v>
      </c>
      <c r="U29" s="126">
        <v>10</v>
      </c>
      <c r="V29" s="126">
        <v>30</v>
      </c>
      <c r="W29" s="126">
        <v>30</v>
      </c>
      <c r="X29" s="126">
        <v>40</v>
      </c>
      <c r="Y29" s="126">
        <v>40</v>
      </c>
      <c r="Z29" s="126">
        <v>30</v>
      </c>
      <c r="AA29" s="125">
        <v>48</v>
      </c>
      <c r="AB29" s="122">
        <f t="shared" si="2"/>
        <v>248</v>
      </c>
      <c r="AC29" s="127">
        <f t="shared" si="3"/>
        <v>466</v>
      </c>
    </row>
    <row r="30" spans="1:29" ht="15">
      <c r="A30" s="105"/>
      <c r="B30" s="124" t="s">
        <v>617</v>
      </c>
      <c r="C30" s="125" t="s">
        <v>618</v>
      </c>
      <c r="D30" s="124">
        <v>9</v>
      </c>
      <c r="E30" s="126">
        <v>20</v>
      </c>
      <c r="F30" s="126">
        <v>16</v>
      </c>
      <c r="G30" s="126">
        <v>20</v>
      </c>
      <c r="H30" s="125">
        <v>20</v>
      </c>
      <c r="I30" s="120">
        <f t="shared" si="0"/>
        <v>85</v>
      </c>
      <c r="J30" s="124">
        <v>15</v>
      </c>
      <c r="K30" s="126">
        <v>9</v>
      </c>
      <c r="L30" s="126">
        <v>18</v>
      </c>
      <c r="M30" s="126">
        <v>18</v>
      </c>
      <c r="N30" s="126">
        <v>8</v>
      </c>
      <c r="O30" s="126">
        <v>20</v>
      </c>
      <c r="P30" s="126">
        <v>15</v>
      </c>
      <c r="Q30" s="126">
        <v>6</v>
      </c>
      <c r="R30" s="125">
        <v>10</v>
      </c>
      <c r="S30" s="121">
        <f t="shared" si="1"/>
        <v>119</v>
      </c>
      <c r="T30" s="124">
        <v>15</v>
      </c>
      <c r="U30" s="126">
        <v>9</v>
      </c>
      <c r="V30" s="126">
        <v>20</v>
      </c>
      <c r="W30" s="126">
        <v>20</v>
      </c>
      <c r="X30" s="126">
        <v>20</v>
      </c>
      <c r="Y30" s="126">
        <v>20</v>
      </c>
      <c r="Z30" s="126">
        <v>20</v>
      </c>
      <c r="AA30" s="125">
        <v>35</v>
      </c>
      <c r="AB30" s="122">
        <f t="shared" si="2"/>
        <v>159</v>
      </c>
      <c r="AC30" s="127">
        <f t="shared" si="3"/>
        <v>363</v>
      </c>
    </row>
    <row r="31" spans="1:29" ht="15">
      <c r="A31" s="135"/>
      <c r="B31" s="136" t="s">
        <v>158</v>
      </c>
      <c r="C31" s="137" t="s">
        <v>168</v>
      </c>
      <c r="D31" s="136">
        <v>10</v>
      </c>
      <c r="E31" s="138">
        <v>20</v>
      </c>
      <c r="F31" s="138">
        <v>20</v>
      </c>
      <c r="G31" s="138">
        <v>18</v>
      </c>
      <c r="H31" s="137">
        <v>20</v>
      </c>
      <c r="I31" s="139">
        <f t="shared" si="0"/>
        <v>88</v>
      </c>
      <c r="J31" s="136">
        <v>18</v>
      </c>
      <c r="K31" s="138">
        <v>10</v>
      </c>
      <c r="L31" s="138">
        <v>20</v>
      </c>
      <c r="M31" s="138">
        <v>20</v>
      </c>
      <c r="N31" s="138">
        <v>10</v>
      </c>
      <c r="O31" s="138">
        <v>20</v>
      </c>
      <c r="P31" s="138">
        <v>28</v>
      </c>
      <c r="Q31" s="138">
        <v>10</v>
      </c>
      <c r="R31" s="137">
        <v>10</v>
      </c>
      <c r="S31" s="139">
        <f t="shared" si="1"/>
        <v>146</v>
      </c>
      <c r="T31" s="136">
        <v>20</v>
      </c>
      <c r="U31" s="138">
        <v>10</v>
      </c>
      <c r="V31" s="138">
        <v>30</v>
      </c>
      <c r="W31" s="138">
        <v>30</v>
      </c>
      <c r="X31" s="138">
        <v>35</v>
      </c>
      <c r="Y31" s="138">
        <v>35</v>
      </c>
      <c r="Z31" s="138">
        <v>30</v>
      </c>
      <c r="AA31" s="137">
        <v>45</v>
      </c>
      <c r="AB31" s="140">
        <f t="shared" si="2"/>
        <v>235</v>
      </c>
      <c r="AC31" s="141">
        <f t="shared" si="3"/>
        <v>469</v>
      </c>
    </row>
    <row r="32" spans="1:29" ht="15">
      <c r="A32" s="105"/>
      <c r="B32" s="124" t="s">
        <v>619</v>
      </c>
      <c r="C32" s="125" t="s">
        <v>620</v>
      </c>
      <c r="D32" s="124">
        <v>10</v>
      </c>
      <c r="E32" s="126">
        <v>20</v>
      </c>
      <c r="F32" s="126">
        <v>20</v>
      </c>
      <c r="G32" s="126">
        <v>20</v>
      </c>
      <c r="H32" s="125">
        <v>15</v>
      </c>
      <c r="I32" s="120">
        <f t="shared" si="0"/>
        <v>85</v>
      </c>
      <c r="J32" s="124">
        <v>17</v>
      </c>
      <c r="K32" s="126">
        <v>10</v>
      </c>
      <c r="L32" s="126">
        <v>20</v>
      </c>
      <c r="M32" s="126">
        <v>20</v>
      </c>
      <c r="N32" s="126">
        <v>10</v>
      </c>
      <c r="O32" s="126">
        <v>20</v>
      </c>
      <c r="P32" s="126">
        <v>10</v>
      </c>
      <c r="Q32" s="126">
        <v>10</v>
      </c>
      <c r="R32" s="125">
        <v>10</v>
      </c>
      <c r="S32" s="121">
        <f t="shared" si="1"/>
        <v>127</v>
      </c>
      <c r="T32" s="124">
        <v>20</v>
      </c>
      <c r="U32" s="126">
        <v>10</v>
      </c>
      <c r="V32" s="126">
        <v>30</v>
      </c>
      <c r="W32" s="126">
        <v>30</v>
      </c>
      <c r="X32" s="126">
        <v>40</v>
      </c>
      <c r="Y32" s="126">
        <v>40</v>
      </c>
      <c r="Z32" s="126">
        <v>25</v>
      </c>
      <c r="AA32" s="125">
        <v>48</v>
      </c>
      <c r="AB32" s="122">
        <f t="shared" si="2"/>
        <v>243</v>
      </c>
      <c r="AC32" s="127">
        <f t="shared" si="3"/>
        <v>455</v>
      </c>
    </row>
    <row r="33" spans="1:29" ht="15">
      <c r="A33" s="105"/>
      <c r="B33" s="142" t="s">
        <v>621</v>
      </c>
      <c r="C33" s="143" t="s">
        <v>622</v>
      </c>
      <c r="D33" s="142">
        <v>8</v>
      </c>
      <c r="E33" s="144">
        <v>20</v>
      </c>
      <c r="F33" s="144">
        <v>18</v>
      </c>
      <c r="G33" s="144">
        <v>18</v>
      </c>
      <c r="H33" s="143">
        <v>20</v>
      </c>
      <c r="I33" s="145">
        <f t="shared" si="0"/>
        <v>84</v>
      </c>
      <c r="J33" s="142">
        <v>15</v>
      </c>
      <c r="K33" s="144">
        <v>7</v>
      </c>
      <c r="L33" s="144">
        <v>18</v>
      </c>
      <c r="M33" s="144">
        <v>18</v>
      </c>
      <c r="N33" s="144">
        <v>8</v>
      </c>
      <c r="O33" s="144">
        <v>20</v>
      </c>
      <c r="P33" s="144">
        <v>16</v>
      </c>
      <c r="Q33" s="144">
        <v>0</v>
      </c>
      <c r="R33" s="143">
        <v>10</v>
      </c>
      <c r="S33" s="146">
        <f t="shared" si="1"/>
        <v>112</v>
      </c>
      <c r="T33" s="142">
        <v>15</v>
      </c>
      <c r="U33" s="144">
        <v>5</v>
      </c>
      <c r="V33" s="144">
        <v>15</v>
      </c>
      <c r="W33" s="144">
        <v>15</v>
      </c>
      <c r="X33" s="144">
        <v>15</v>
      </c>
      <c r="Y33" s="144">
        <v>15</v>
      </c>
      <c r="Z33" s="144">
        <v>15</v>
      </c>
      <c r="AA33" s="143">
        <v>30</v>
      </c>
      <c r="AB33" s="147">
        <f t="shared" si="2"/>
        <v>125</v>
      </c>
      <c r="AC33" s="148">
        <f t="shared" si="3"/>
        <v>321</v>
      </c>
    </row>
    <row r="34" spans="1:29" ht="15">
      <c r="A34" s="105"/>
      <c r="B34" s="142" t="s">
        <v>623</v>
      </c>
      <c r="C34" s="143" t="s">
        <v>624</v>
      </c>
      <c r="D34" s="142">
        <v>6</v>
      </c>
      <c r="E34" s="144">
        <v>18</v>
      </c>
      <c r="F34" s="144">
        <v>15</v>
      </c>
      <c r="G34" s="144">
        <v>16</v>
      </c>
      <c r="H34" s="143">
        <v>20</v>
      </c>
      <c r="I34" s="145">
        <f t="shared" si="0"/>
        <v>75</v>
      </c>
      <c r="J34" s="142">
        <v>15</v>
      </c>
      <c r="K34" s="144">
        <v>7</v>
      </c>
      <c r="L34" s="144">
        <v>18</v>
      </c>
      <c r="M34" s="144">
        <v>18</v>
      </c>
      <c r="N34" s="144">
        <v>6</v>
      </c>
      <c r="O34" s="144">
        <v>20</v>
      </c>
      <c r="P34" s="144">
        <v>16</v>
      </c>
      <c r="Q34" s="144">
        <v>0</v>
      </c>
      <c r="R34" s="143">
        <v>10</v>
      </c>
      <c r="S34" s="146">
        <f t="shared" si="1"/>
        <v>110</v>
      </c>
      <c r="T34" s="142">
        <v>18</v>
      </c>
      <c r="U34" s="144">
        <v>5</v>
      </c>
      <c r="V34" s="144">
        <v>15</v>
      </c>
      <c r="W34" s="144">
        <v>15</v>
      </c>
      <c r="X34" s="144">
        <v>25</v>
      </c>
      <c r="Y34" s="144">
        <v>25</v>
      </c>
      <c r="Z34" s="144">
        <v>15</v>
      </c>
      <c r="AA34" s="143">
        <v>30</v>
      </c>
      <c r="AB34" s="147">
        <f t="shared" si="2"/>
        <v>148</v>
      </c>
      <c r="AC34" s="148">
        <f t="shared" si="3"/>
        <v>333</v>
      </c>
    </row>
    <row r="35" spans="1:29" ht="15">
      <c r="A35" s="149"/>
      <c r="B35" s="150" t="s">
        <v>157</v>
      </c>
      <c r="C35" s="151" t="s">
        <v>167</v>
      </c>
      <c r="D35" s="150">
        <v>10</v>
      </c>
      <c r="E35" s="152">
        <v>20</v>
      </c>
      <c r="F35" s="152">
        <v>20</v>
      </c>
      <c r="G35" s="152">
        <v>20</v>
      </c>
      <c r="H35" s="151">
        <v>20</v>
      </c>
      <c r="I35" s="153">
        <f t="shared" si="0"/>
        <v>90</v>
      </c>
      <c r="J35" s="150">
        <v>20</v>
      </c>
      <c r="K35" s="152">
        <v>10</v>
      </c>
      <c r="L35" s="152">
        <v>20</v>
      </c>
      <c r="M35" s="152">
        <v>20</v>
      </c>
      <c r="N35" s="152">
        <v>10</v>
      </c>
      <c r="O35" s="152">
        <v>18</v>
      </c>
      <c r="P35" s="152">
        <v>20</v>
      </c>
      <c r="Q35" s="152">
        <v>10</v>
      </c>
      <c r="R35" s="151">
        <v>10</v>
      </c>
      <c r="S35" s="153">
        <f t="shared" si="1"/>
        <v>138</v>
      </c>
      <c r="T35" s="150">
        <v>20</v>
      </c>
      <c r="U35" s="152">
        <v>10</v>
      </c>
      <c r="V35" s="152">
        <v>30</v>
      </c>
      <c r="W35" s="152">
        <v>30</v>
      </c>
      <c r="X35" s="152">
        <v>40</v>
      </c>
      <c r="Y35" s="152">
        <v>40</v>
      </c>
      <c r="Z35" s="152">
        <v>25</v>
      </c>
      <c r="AA35" s="151">
        <v>48</v>
      </c>
      <c r="AB35" s="154">
        <f t="shared" si="2"/>
        <v>243</v>
      </c>
      <c r="AC35" s="155">
        <f t="shared" si="3"/>
        <v>471</v>
      </c>
    </row>
    <row r="36" spans="1:29" ht="15">
      <c r="A36" s="105"/>
      <c r="B36" s="142" t="s">
        <v>625</v>
      </c>
      <c r="C36" s="143" t="s">
        <v>170</v>
      </c>
      <c r="D36" s="142">
        <v>6</v>
      </c>
      <c r="E36" s="144">
        <v>18</v>
      </c>
      <c r="F36" s="144">
        <v>16</v>
      </c>
      <c r="G36" s="144">
        <v>20</v>
      </c>
      <c r="H36" s="143">
        <v>20</v>
      </c>
      <c r="I36" s="145">
        <f t="shared" si="0"/>
        <v>80</v>
      </c>
      <c r="J36" s="142">
        <v>15</v>
      </c>
      <c r="K36" s="144">
        <v>7</v>
      </c>
      <c r="L36" s="144">
        <v>15</v>
      </c>
      <c r="M36" s="144">
        <v>18</v>
      </c>
      <c r="N36" s="144">
        <v>6</v>
      </c>
      <c r="O36" s="144">
        <v>16</v>
      </c>
      <c r="P36" s="144">
        <v>20</v>
      </c>
      <c r="Q36" s="144">
        <v>0</v>
      </c>
      <c r="R36" s="143">
        <v>10</v>
      </c>
      <c r="S36" s="146">
        <f t="shared" si="1"/>
        <v>107</v>
      </c>
      <c r="T36" s="142">
        <v>18</v>
      </c>
      <c r="U36" s="144">
        <v>10</v>
      </c>
      <c r="V36" s="144">
        <v>28</v>
      </c>
      <c r="W36" s="144">
        <v>28</v>
      </c>
      <c r="X36" s="144">
        <v>35</v>
      </c>
      <c r="Y36" s="144">
        <v>30</v>
      </c>
      <c r="Z36" s="144">
        <v>28</v>
      </c>
      <c r="AA36" s="143">
        <v>40</v>
      </c>
      <c r="AB36" s="147">
        <f t="shared" si="2"/>
        <v>217</v>
      </c>
      <c r="AC36" s="148">
        <f t="shared" si="3"/>
        <v>404</v>
      </c>
    </row>
    <row r="37" spans="1:29" ht="15">
      <c r="A37" s="105"/>
      <c r="B37" s="142" t="s">
        <v>305</v>
      </c>
      <c r="C37" s="143" t="s">
        <v>626</v>
      </c>
      <c r="D37" s="142">
        <v>8</v>
      </c>
      <c r="E37" s="144">
        <v>16</v>
      </c>
      <c r="F37" s="144">
        <v>16</v>
      </c>
      <c r="G37" s="144">
        <v>20</v>
      </c>
      <c r="H37" s="143">
        <v>20</v>
      </c>
      <c r="I37" s="145">
        <f t="shared" si="0"/>
        <v>80</v>
      </c>
      <c r="J37" s="142">
        <v>15</v>
      </c>
      <c r="K37" s="144">
        <v>6</v>
      </c>
      <c r="L37" s="144">
        <v>15</v>
      </c>
      <c r="M37" s="144">
        <v>17</v>
      </c>
      <c r="N37" s="144">
        <v>6</v>
      </c>
      <c r="O37" s="144">
        <v>16</v>
      </c>
      <c r="P37" s="144">
        <v>15</v>
      </c>
      <c r="Q37" s="144">
        <v>9</v>
      </c>
      <c r="R37" s="143">
        <v>10</v>
      </c>
      <c r="S37" s="146">
        <f t="shared" si="1"/>
        <v>109</v>
      </c>
      <c r="T37" s="142">
        <v>18</v>
      </c>
      <c r="U37" s="144">
        <v>5</v>
      </c>
      <c r="V37" s="144">
        <v>20</v>
      </c>
      <c r="W37" s="144">
        <v>23</v>
      </c>
      <c r="X37" s="144">
        <v>25</v>
      </c>
      <c r="Y37" s="144">
        <v>25</v>
      </c>
      <c r="Z37" s="144">
        <v>20</v>
      </c>
      <c r="AA37" s="143">
        <v>38</v>
      </c>
      <c r="AB37" s="147">
        <f t="shared" si="2"/>
        <v>174</v>
      </c>
      <c r="AC37" s="148">
        <f t="shared" si="3"/>
        <v>363</v>
      </c>
    </row>
    <row r="38" spans="1:29" ht="15">
      <c r="A38" s="105"/>
      <c r="B38" s="142" t="s">
        <v>627</v>
      </c>
      <c r="C38" s="143" t="s">
        <v>628</v>
      </c>
      <c r="D38" s="142">
        <v>10</v>
      </c>
      <c r="E38" s="144">
        <v>20</v>
      </c>
      <c r="F38" s="144">
        <v>20</v>
      </c>
      <c r="G38" s="144">
        <v>18</v>
      </c>
      <c r="H38" s="143">
        <v>20</v>
      </c>
      <c r="I38" s="145">
        <f t="shared" si="0"/>
        <v>88</v>
      </c>
      <c r="J38" s="142">
        <v>18</v>
      </c>
      <c r="K38" s="144">
        <v>10</v>
      </c>
      <c r="L38" s="144">
        <v>18</v>
      </c>
      <c r="M38" s="144">
        <v>20</v>
      </c>
      <c r="N38" s="144">
        <v>10</v>
      </c>
      <c r="O38" s="144">
        <v>20</v>
      </c>
      <c r="P38" s="144">
        <v>18</v>
      </c>
      <c r="Q38" s="144">
        <v>6</v>
      </c>
      <c r="R38" s="143">
        <v>10</v>
      </c>
      <c r="S38" s="146">
        <f t="shared" si="1"/>
        <v>130</v>
      </c>
      <c r="T38" s="142">
        <v>20</v>
      </c>
      <c r="U38" s="144">
        <v>8</v>
      </c>
      <c r="V38" s="144">
        <v>25</v>
      </c>
      <c r="W38" s="144">
        <v>25</v>
      </c>
      <c r="X38" s="144">
        <v>30</v>
      </c>
      <c r="Y38" s="144">
        <v>35</v>
      </c>
      <c r="Z38" s="144">
        <v>28</v>
      </c>
      <c r="AA38" s="143">
        <v>43</v>
      </c>
      <c r="AB38" s="147">
        <f t="shared" si="2"/>
        <v>214</v>
      </c>
      <c r="AC38" s="148">
        <f t="shared" si="3"/>
        <v>432</v>
      </c>
    </row>
    <row r="39" spans="1:29" ht="15">
      <c r="A39" s="105"/>
      <c r="B39" s="142" t="s">
        <v>629</v>
      </c>
      <c r="C39" s="143" t="s">
        <v>630</v>
      </c>
      <c r="D39" s="142">
        <v>8</v>
      </c>
      <c r="E39" s="144">
        <v>17</v>
      </c>
      <c r="F39" s="144">
        <v>18</v>
      </c>
      <c r="G39" s="144">
        <v>20</v>
      </c>
      <c r="H39" s="143">
        <v>20</v>
      </c>
      <c r="I39" s="145">
        <f t="shared" si="0"/>
        <v>83</v>
      </c>
      <c r="J39" s="142">
        <v>18</v>
      </c>
      <c r="K39" s="144">
        <v>10</v>
      </c>
      <c r="L39" s="144">
        <v>18</v>
      </c>
      <c r="M39" s="144">
        <v>20</v>
      </c>
      <c r="N39" s="144">
        <v>10</v>
      </c>
      <c r="O39" s="144">
        <v>20</v>
      </c>
      <c r="P39" s="144">
        <v>16</v>
      </c>
      <c r="Q39" s="144">
        <v>6</v>
      </c>
      <c r="R39" s="143">
        <v>10</v>
      </c>
      <c r="S39" s="146">
        <f t="shared" si="1"/>
        <v>128</v>
      </c>
      <c r="T39" s="142">
        <v>20</v>
      </c>
      <c r="U39" s="144">
        <v>10</v>
      </c>
      <c r="V39" s="144">
        <v>28</v>
      </c>
      <c r="W39" s="144">
        <v>30</v>
      </c>
      <c r="X39" s="144">
        <v>38</v>
      </c>
      <c r="Y39" s="144">
        <v>36</v>
      </c>
      <c r="Z39" s="144">
        <v>30</v>
      </c>
      <c r="AA39" s="143">
        <v>40</v>
      </c>
      <c r="AB39" s="147">
        <f t="shared" si="2"/>
        <v>232</v>
      </c>
      <c r="AC39" s="148">
        <f t="shared" si="3"/>
        <v>443</v>
      </c>
    </row>
    <row r="40" spans="1:29" ht="15">
      <c r="A40" s="105"/>
      <c r="B40" s="142" t="s">
        <v>631</v>
      </c>
      <c r="C40" s="143" t="s">
        <v>632</v>
      </c>
      <c r="D40" s="142">
        <v>8</v>
      </c>
      <c r="E40" s="144">
        <v>19</v>
      </c>
      <c r="F40" s="144">
        <v>18</v>
      </c>
      <c r="G40" s="144">
        <v>20</v>
      </c>
      <c r="H40" s="143">
        <v>20</v>
      </c>
      <c r="I40" s="145">
        <f t="shared" si="0"/>
        <v>85</v>
      </c>
      <c r="J40" s="142">
        <v>16</v>
      </c>
      <c r="K40" s="144">
        <v>10</v>
      </c>
      <c r="L40" s="144">
        <v>17</v>
      </c>
      <c r="M40" s="144">
        <v>20</v>
      </c>
      <c r="N40" s="144">
        <v>10</v>
      </c>
      <c r="O40" s="144">
        <v>20</v>
      </c>
      <c r="P40" s="144">
        <v>20</v>
      </c>
      <c r="Q40" s="144">
        <v>0</v>
      </c>
      <c r="R40" s="143">
        <v>10</v>
      </c>
      <c r="S40" s="146">
        <f t="shared" si="1"/>
        <v>123</v>
      </c>
      <c r="T40" s="142">
        <v>20</v>
      </c>
      <c r="U40" s="144">
        <v>10</v>
      </c>
      <c r="V40" s="144">
        <v>28</v>
      </c>
      <c r="W40" s="144">
        <v>28</v>
      </c>
      <c r="X40" s="144">
        <v>35</v>
      </c>
      <c r="Y40" s="144">
        <v>35</v>
      </c>
      <c r="Z40" s="144">
        <v>30</v>
      </c>
      <c r="AA40" s="143">
        <v>40</v>
      </c>
      <c r="AB40" s="147">
        <f t="shared" si="2"/>
        <v>226</v>
      </c>
      <c r="AC40" s="148">
        <f t="shared" si="3"/>
        <v>434</v>
      </c>
    </row>
    <row r="41" spans="1:29" ht="15">
      <c r="A41" s="105"/>
      <c r="B41" s="142" t="s">
        <v>283</v>
      </c>
      <c r="C41" s="143" t="s">
        <v>633</v>
      </c>
      <c r="D41" s="142">
        <v>8</v>
      </c>
      <c r="E41" s="144">
        <v>20</v>
      </c>
      <c r="F41" s="144">
        <v>19</v>
      </c>
      <c r="G41" s="144">
        <v>20</v>
      </c>
      <c r="H41" s="143">
        <v>20</v>
      </c>
      <c r="I41" s="145">
        <f t="shared" si="0"/>
        <v>87</v>
      </c>
      <c r="J41" s="142">
        <v>20</v>
      </c>
      <c r="K41" s="144">
        <v>10</v>
      </c>
      <c r="L41" s="144">
        <v>20</v>
      </c>
      <c r="M41" s="144">
        <v>20</v>
      </c>
      <c r="N41" s="144">
        <v>10</v>
      </c>
      <c r="O41" s="144">
        <v>20</v>
      </c>
      <c r="P41" s="144">
        <v>18</v>
      </c>
      <c r="Q41" s="144">
        <v>10</v>
      </c>
      <c r="R41" s="143">
        <v>10</v>
      </c>
      <c r="S41" s="146">
        <f t="shared" si="1"/>
        <v>138</v>
      </c>
      <c r="T41" s="142">
        <v>20</v>
      </c>
      <c r="U41" s="144">
        <v>10</v>
      </c>
      <c r="V41" s="144">
        <v>25</v>
      </c>
      <c r="W41" s="144">
        <v>28</v>
      </c>
      <c r="X41" s="144">
        <v>30</v>
      </c>
      <c r="Y41" s="144">
        <v>30</v>
      </c>
      <c r="Z41" s="144">
        <v>27</v>
      </c>
      <c r="AA41" s="143">
        <v>41</v>
      </c>
      <c r="AB41" s="147">
        <f t="shared" si="2"/>
        <v>211</v>
      </c>
      <c r="AC41" s="148">
        <f t="shared" si="3"/>
        <v>436</v>
      </c>
    </row>
    <row r="42" spans="1:29" ht="15">
      <c r="A42" s="105"/>
      <c r="B42" s="142" t="s">
        <v>47</v>
      </c>
      <c r="C42" s="143" t="s">
        <v>634</v>
      </c>
      <c r="D42" s="142">
        <v>8</v>
      </c>
      <c r="E42" s="144">
        <v>20</v>
      </c>
      <c r="F42" s="144">
        <v>18</v>
      </c>
      <c r="G42" s="144">
        <v>20</v>
      </c>
      <c r="H42" s="143">
        <v>20</v>
      </c>
      <c r="I42" s="145">
        <f t="shared" si="0"/>
        <v>86</v>
      </c>
      <c r="J42" s="142">
        <v>20</v>
      </c>
      <c r="K42" s="144">
        <v>10</v>
      </c>
      <c r="L42" s="144">
        <v>20</v>
      </c>
      <c r="M42" s="144">
        <v>20</v>
      </c>
      <c r="N42" s="144">
        <v>10</v>
      </c>
      <c r="O42" s="144">
        <v>20</v>
      </c>
      <c r="P42" s="144">
        <v>20</v>
      </c>
      <c r="Q42" s="144">
        <v>3</v>
      </c>
      <c r="R42" s="143">
        <v>10</v>
      </c>
      <c r="S42" s="146">
        <f t="shared" si="1"/>
        <v>133</v>
      </c>
      <c r="T42" s="142">
        <v>20</v>
      </c>
      <c r="U42" s="144">
        <v>7</v>
      </c>
      <c r="V42" s="144">
        <v>25</v>
      </c>
      <c r="W42" s="144">
        <v>23</v>
      </c>
      <c r="X42" s="144">
        <v>32</v>
      </c>
      <c r="Y42" s="144">
        <v>32</v>
      </c>
      <c r="Z42" s="144">
        <v>28</v>
      </c>
      <c r="AA42" s="143">
        <v>40</v>
      </c>
      <c r="AB42" s="147">
        <f t="shared" si="2"/>
        <v>207</v>
      </c>
      <c r="AC42" s="148">
        <f t="shared" si="3"/>
        <v>426</v>
      </c>
    </row>
    <row r="43" spans="1:29" ht="15">
      <c r="A43" s="105"/>
      <c r="B43" s="142" t="s">
        <v>635</v>
      </c>
      <c r="C43" s="143" t="s">
        <v>636</v>
      </c>
      <c r="D43" s="142">
        <v>7</v>
      </c>
      <c r="E43" s="144">
        <v>17</v>
      </c>
      <c r="F43" s="144">
        <v>16</v>
      </c>
      <c r="G43" s="144">
        <v>16</v>
      </c>
      <c r="H43" s="143">
        <v>15</v>
      </c>
      <c r="I43" s="145">
        <f t="shared" si="0"/>
        <v>71</v>
      </c>
      <c r="J43" s="142">
        <v>15</v>
      </c>
      <c r="K43" s="144">
        <v>5</v>
      </c>
      <c r="L43" s="144">
        <v>15</v>
      </c>
      <c r="M43" s="144">
        <v>18</v>
      </c>
      <c r="N43" s="144">
        <v>7</v>
      </c>
      <c r="O43" s="144">
        <v>17</v>
      </c>
      <c r="P43" s="144">
        <v>10</v>
      </c>
      <c r="Q43" s="144">
        <v>0</v>
      </c>
      <c r="R43" s="143">
        <v>10</v>
      </c>
      <c r="S43" s="146">
        <f t="shared" si="1"/>
        <v>97</v>
      </c>
      <c r="T43" s="142">
        <v>13</v>
      </c>
      <c r="U43" s="144">
        <v>3</v>
      </c>
      <c r="V43" s="144">
        <v>10</v>
      </c>
      <c r="W43" s="144">
        <v>10</v>
      </c>
      <c r="X43" s="144">
        <v>10</v>
      </c>
      <c r="Y43" s="144">
        <v>10</v>
      </c>
      <c r="Z43" s="144">
        <v>5</v>
      </c>
      <c r="AA43" s="143">
        <v>20</v>
      </c>
      <c r="AB43" s="147">
        <f t="shared" si="2"/>
        <v>81</v>
      </c>
      <c r="AC43" s="148">
        <f t="shared" si="3"/>
        <v>249</v>
      </c>
    </row>
    <row r="44" spans="1:29" ht="15.75" thickBot="1">
      <c r="A44" s="105"/>
      <c r="B44" s="107" t="s">
        <v>637</v>
      </c>
      <c r="C44" s="156" t="s">
        <v>638</v>
      </c>
      <c r="D44" s="107">
        <v>10</v>
      </c>
      <c r="E44" s="157">
        <v>20</v>
      </c>
      <c r="F44" s="157">
        <v>20</v>
      </c>
      <c r="G44" s="157">
        <v>20</v>
      </c>
      <c r="H44" s="156">
        <v>20</v>
      </c>
      <c r="I44" s="158">
        <f t="shared" si="0"/>
        <v>90</v>
      </c>
      <c r="J44" s="107">
        <v>18</v>
      </c>
      <c r="K44" s="157">
        <v>10</v>
      </c>
      <c r="L44" s="157">
        <v>20</v>
      </c>
      <c r="M44" s="157">
        <v>20</v>
      </c>
      <c r="N44" s="157">
        <v>7</v>
      </c>
      <c r="O44" s="157">
        <v>20</v>
      </c>
      <c r="P44" s="157">
        <v>20</v>
      </c>
      <c r="Q44" s="157"/>
      <c r="R44" s="156">
        <v>10</v>
      </c>
      <c r="S44" s="159">
        <f t="shared" si="1"/>
        <v>125</v>
      </c>
      <c r="T44" s="107">
        <v>20</v>
      </c>
      <c r="U44" s="157">
        <v>8</v>
      </c>
      <c r="V44" s="157">
        <v>29</v>
      </c>
      <c r="W44" s="157">
        <v>30</v>
      </c>
      <c r="X44" s="157">
        <v>30</v>
      </c>
      <c r="Y44" s="157">
        <v>30</v>
      </c>
      <c r="Z44" s="157">
        <v>27</v>
      </c>
      <c r="AA44" s="156">
        <v>44</v>
      </c>
      <c r="AB44" s="160">
        <f t="shared" si="2"/>
        <v>218</v>
      </c>
      <c r="AC44" s="161">
        <f t="shared" si="3"/>
        <v>433</v>
      </c>
    </row>
  </sheetData>
  <sheetProtection/>
  <mergeCells count="6">
    <mergeCell ref="B1:D1"/>
    <mergeCell ref="B7:D7"/>
    <mergeCell ref="B17:C17"/>
    <mergeCell ref="D17:I17"/>
    <mergeCell ref="J17:S17"/>
    <mergeCell ref="T17:AB1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140625" style="1" customWidth="1"/>
    <col min="2" max="2" width="45.00390625" style="1" bestFit="1" customWidth="1"/>
    <col min="3" max="16384" width="9.140625" style="1" customWidth="1"/>
  </cols>
  <sheetData>
    <row r="1" spans="2:4" ht="21">
      <c r="B1" s="218" t="s">
        <v>228</v>
      </c>
      <c r="C1" s="218"/>
      <c r="D1" s="218"/>
    </row>
    <row r="2" spans="1:2" ht="15">
      <c r="A2" s="2"/>
      <c r="B2" s="8" t="s">
        <v>203</v>
      </c>
    </row>
    <row r="3" spans="1:2" ht="15">
      <c r="A3" s="2">
        <v>1</v>
      </c>
      <c r="B3" s="8" t="s">
        <v>204</v>
      </c>
    </row>
    <row r="4" spans="1:2" ht="15">
      <c r="A4" s="2">
        <v>1</v>
      </c>
      <c r="B4" s="8" t="s">
        <v>205</v>
      </c>
    </row>
    <row r="5" spans="1:2" ht="15">
      <c r="A5" s="2">
        <v>1</v>
      </c>
      <c r="B5" s="8" t="s">
        <v>206</v>
      </c>
    </row>
    <row r="6" spans="1:2" ht="15">
      <c r="A6" s="2">
        <v>1</v>
      </c>
      <c r="B6" s="8" t="s">
        <v>207</v>
      </c>
    </row>
    <row r="7" spans="1:2" ht="15">
      <c r="A7" s="2">
        <v>1</v>
      </c>
      <c r="B7" s="8" t="s">
        <v>208</v>
      </c>
    </row>
    <row r="8" spans="1:2" ht="15">
      <c r="A8" s="2">
        <v>1</v>
      </c>
      <c r="B8" s="8" t="s">
        <v>209</v>
      </c>
    </row>
    <row r="9" spans="1:2" ht="15">
      <c r="A9" s="2">
        <v>1</v>
      </c>
      <c r="B9" s="8" t="s">
        <v>210</v>
      </c>
    </row>
    <row r="10" spans="1:2" ht="15">
      <c r="A10" s="2">
        <v>1</v>
      </c>
      <c r="B10" s="8" t="s">
        <v>211</v>
      </c>
    </row>
    <row r="11" spans="1:2" ht="15">
      <c r="A11" s="2">
        <v>2</v>
      </c>
      <c r="B11" s="8" t="s">
        <v>212</v>
      </c>
    </row>
    <row r="12" spans="1:2" ht="15">
      <c r="A12" s="2">
        <v>2</v>
      </c>
      <c r="B12" s="8" t="s">
        <v>213</v>
      </c>
    </row>
    <row r="13" spans="1:2" ht="15">
      <c r="A13" s="2">
        <v>2</v>
      </c>
      <c r="B13" s="8" t="s">
        <v>214</v>
      </c>
    </row>
    <row r="14" spans="1:2" ht="15">
      <c r="A14" s="2">
        <v>2</v>
      </c>
      <c r="B14" s="8" t="s">
        <v>215</v>
      </c>
    </row>
    <row r="15" spans="1:2" ht="15">
      <c r="A15" s="2">
        <v>2</v>
      </c>
      <c r="B15" s="8" t="s">
        <v>216</v>
      </c>
    </row>
    <row r="16" spans="1:2" ht="15">
      <c r="A16" s="2">
        <v>2</v>
      </c>
      <c r="B16" s="8" t="s">
        <v>217</v>
      </c>
    </row>
    <row r="17" spans="1:2" ht="15">
      <c r="A17" s="2">
        <v>2</v>
      </c>
      <c r="B17" s="8" t="s">
        <v>218</v>
      </c>
    </row>
    <row r="18" spans="1:2" ht="15">
      <c r="A18" s="2">
        <v>2</v>
      </c>
      <c r="B18" s="8" t="s">
        <v>219</v>
      </c>
    </row>
    <row r="19" spans="1:2" ht="15">
      <c r="A19" s="2">
        <v>3</v>
      </c>
      <c r="B19" s="8" t="s">
        <v>220</v>
      </c>
    </row>
    <row r="20" spans="1:2" ht="15">
      <c r="A20" s="2">
        <v>3</v>
      </c>
      <c r="B20" s="8" t="s">
        <v>221</v>
      </c>
    </row>
    <row r="21" spans="1:2" ht="15">
      <c r="A21" s="2">
        <v>3</v>
      </c>
      <c r="B21" s="8" t="s">
        <v>222</v>
      </c>
    </row>
    <row r="22" spans="1:2" ht="15">
      <c r="A22" s="2">
        <v>3</v>
      </c>
      <c r="B22" s="8" t="s">
        <v>223</v>
      </c>
    </row>
    <row r="23" spans="1:2" ht="15">
      <c r="A23" s="2">
        <v>3</v>
      </c>
      <c r="B23" s="8" t="s">
        <v>224</v>
      </c>
    </row>
    <row r="24" spans="1:2" ht="15">
      <c r="A24" s="2">
        <v>3</v>
      </c>
      <c r="B24" s="8" t="s">
        <v>225</v>
      </c>
    </row>
    <row r="25" spans="1:2" ht="15">
      <c r="A25" s="2">
        <v>3</v>
      </c>
      <c r="B25" s="8" t="s">
        <v>226</v>
      </c>
    </row>
    <row r="26" spans="1:2" ht="15">
      <c r="A26" s="2">
        <v>3</v>
      </c>
      <c r="B26" s="8" t="s">
        <v>227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36.00390625" style="1" customWidth="1"/>
    <col min="3" max="3" width="17.7109375" style="1" customWidth="1"/>
    <col min="4" max="4" width="26.421875" style="1" customWidth="1"/>
    <col min="5" max="16384" width="9.140625" style="1" customWidth="1"/>
  </cols>
  <sheetData>
    <row r="1" spans="2:4" ht="15">
      <c r="B1" s="175" t="s">
        <v>146</v>
      </c>
      <c r="C1" s="175"/>
      <c r="D1" s="175"/>
    </row>
    <row r="2" spans="1:4" ht="15">
      <c r="A2" s="2"/>
      <c r="B2" s="3" t="s">
        <v>0</v>
      </c>
      <c r="C2" s="3" t="s">
        <v>2</v>
      </c>
      <c r="D2" s="3" t="s">
        <v>3</v>
      </c>
    </row>
    <row r="3" spans="1:4" ht="31.5">
      <c r="A3" s="2">
        <v>1</v>
      </c>
      <c r="B3" s="13" t="s">
        <v>140</v>
      </c>
      <c r="C3" s="2" t="s">
        <v>141</v>
      </c>
      <c r="D3" s="4"/>
    </row>
    <row r="4" spans="1:4" ht="30">
      <c r="A4" s="2">
        <v>2</v>
      </c>
      <c r="B4" s="12" t="s">
        <v>142</v>
      </c>
      <c r="C4" s="4" t="s">
        <v>143</v>
      </c>
      <c r="D4" s="4"/>
    </row>
    <row r="5" spans="1:4" ht="15.75">
      <c r="A5" s="2">
        <v>2</v>
      </c>
      <c r="B5" s="13" t="s">
        <v>144</v>
      </c>
      <c r="C5" s="4" t="s">
        <v>145</v>
      </c>
      <c r="D5" s="4"/>
    </row>
    <row r="6" spans="1:4" ht="31.5">
      <c r="A6" s="2">
        <v>3</v>
      </c>
      <c r="B6" s="13" t="s">
        <v>201</v>
      </c>
      <c r="C6" s="4"/>
      <c r="D6" s="4"/>
    </row>
    <row r="7" spans="1:4" ht="31.5">
      <c r="A7" s="2">
        <v>3</v>
      </c>
      <c r="B7" s="13" t="s">
        <v>202</v>
      </c>
      <c r="C7" s="4"/>
      <c r="D7" s="4"/>
    </row>
    <row r="9" ht="15">
      <c r="B9" s="1" t="s">
        <v>640</v>
      </c>
    </row>
    <row r="10" ht="15">
      <c r="B10" s="1" t="s">
        <v>641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5.57421875" style="34" customWidth="1"/>
    <col min="2" max="2" width="29.421875" style="0" customWidth="1"/>
    <col min="3" max="3" width="14.421875" style="0" customWidth="1"/>
    <col min="4" max="5" width="15.57421875" style="0" customWidth="1"/>
    <col min="6" max="6" width="6.57421875" style="0" customWidth="1"/>
    <col min="7" max="7" width="8.140625" style="0" customWidth="1"/>
    <col min="8" max="8" width="7.8515625" style="0" customWidth="1"/>
    <col min="9" max="9" width="13.8515625" style="0" customWidth="1"/>
    <col min="10" max="10" width="17.7109375" style="0" customWidth="1"/>
    <col min="11" max="11" width="10.28125" style="0" customWidth="1"/>
    <col min="12" max="12" width="10.140625" style="0" customWidth="1"/>
    <col min="13" max="13" width="8.57421875" style="0" customWidth="1"/>
    <col min="14" max="14" width="9.57421875" style="0" customWidth="1"/>
  </cols>
  <sheetData>
    <row r="1" spans="1:4" ht="18.75">
      <c r="A1" s="42"/>
      <c r="B1" s="207" t="s">
        <v>172</v>
      </c>
      <c r="C1" s="207"/>
      <c r="D1" s="207"/>
    </row>
    <row r="2" spans="1:4" ht="15">
      <c r="A2" s="43"/>
      <c r="B2" s="3" t="s">
        <v>0</v>
      </c>
      <c r="C2" s="3" t="s">
        <v>2</v>
      </c>
      <c r="D2" s="3" t="s">
        <v>3</v>
      </c>
    </row>
    <row r="3" spans="1:4" ht="30">
      <c r="A3" s="43">
        <v>1</v>
      </c>
      <c r="B3" s="4" t="s">
        <v>173</v>
      </c>
      <c r="C3" s="8"/>
      <c r="D3" s="8">
        <v>110</v>
      </c>
    </row>
    <row r="4" spans="1:4" ht="20.25" customHeight="1">
      <c r="A4" s="34">
        <v>1</v>
      </c>
      <c r="B4" s="4" t="s">
        <v>124</v>
      </c>
      <c r="C4" s="8"/>
      <c r="D4" s="9">
        <v>110</v>
      </c>
    </row>
    <row r="5" spans="1:4" ht="15">
      <c r="A5" s="43">
        <v>2</v>
      </c>
      <c r="B5" s="4" t="s">
        <v>174</v>
      </c>
      <c r="C5" s="9"/>
      <c r="D5" s="9">
        <v>105</v>
      </c>
    </row>
    <row r="6" spans="1:4" ht="15">
      <c r="A6" s="43">
        <v>2</v>
      </c>
      <c r="B6" s="4" t="s">
        <v>732</v>
      </c>
      <c r="C6" s="9"/>
      <c r="D6" s="9">
        <v>105</v>
      </c>
    </row>
    <row r="7" spans="1:4" ht="15">
      <c r="A7" s="43">
        <v>3</v>
      </c>
      <c r="B7" s="4" t="s">
        <v>176</v>
      </c>
      <c r="C7" s="8"/>
      <c r="D7" s="8">
        <v>100</v>
      </c>
    </row>
    <row r="8" spans="1:4" ht="15">
      <c r="A8" s="43">
        <v>3</v>
      </c>
      <c r="B8" s="4" t="s">
        <v>175</v>
      </c>
      <c r="C8" s="8"/>
      <c r="D8" s="8">
        <v>100</v>
      </c>
    </row>
    <row r="9" spans="3:14" ht="20.25" customHeight="1" thickBot="1">
      <c r="C9" s="200"/>
      <c r="D9" s="200" t="s">
        <v>729</v>
      </c>
      <c r="E9" s="200"/>
      <c r="F9" s="200"/>
      <c r="G9" s="200"/>
      <c r="H9" s="200"/>
      <c r="I9" s="200"/>
      <c r="J9" s="200" t="s">
        <v>730</v>
      </c>
      <c r="K9" s="200"/>
      <c r="L9" s="200"/>
      <c r="M9" s="200"/>
      <c r="N9" s="201" t="s">
        <v>731</v>
      </c>
    </row>
    <row r="10" spans="1:14" ht="32.25" thickBot="1">
      <c r="A10" s="184" t="s">
        <v>694</v>
      </c>
      <c r="B10" s="188" t="s">
        <v>695</v>
      </c>
      <c r="C10" s="202" t="s">
        <v>718</v>
      </c>
      <c r="D10" s="202" t="s">
        <v>719</v>
      </c>
      <c r="E10" s="202" t="s">
        <v>720</v>
      </c>
      <c r="F10" s="202" t="s">
        <v>721</v>
      </c>
      <c r="G10" s="202" t="s">
        <v>722</v>
      </c>
      <c r="H10" s="202" t="s">
        <v>727</v>
      </c>
      <c r="I10" s="202" t="s">
        <v>723</v>
      </c>
      <c r="J10" s="202" t="s">
        <v>724</v>
      </c>
      <c r="K10" s="202" t="s">
        <v>725</v>
      </c>
      <c r="L10" s="202" t="s">
        <v>726</v>
      </c>
      <c r="M10" s="202" t="s">
        <v>727</v>
      </c>
      <c r="N10" s="202" t="s">
        <v>728</v>
      </c>
    </row>
    <row r="11" spans="1:14" ht="16.5" thickBot="1">
      <c r="A11" s="185"/>
      <c r="B11" s="189"/>
      <c r="C11" s="203">
        <v>10</v>
      </c>
      <c r="D11" s="203">
        <v>15</v>
      </c>
      <c r="E11" s="203">
        <v>10</v>
      </c>
      <c r="F11" s="203">
        <v>5</v>
      </c>
      <c r="G11" s="203">
        <v>5</v>
      </c>
      <c r="H11" s="203">
        <f>SUM(C11:G11)</f>
        <v>45</v>
      </c>
      <c r="I11" s="203">
        <v>25</v>
      </c>
      <c r="J11" s="203">
        <v>15</v>
      </c>
      <c r="K11" s="203">
        <v>15</v>
      </c>
      <c r="L11" s="203">
        <v>10</v>
      </c>
      <c r="M11" s="203">
        <f>SUM(I11:L11)</f>
        <v>65</v>
      </c>
      <c r="N11" s="203">
        <f>H11+M11</f>
        <v>110</v>
      </c>
    </row>
    <row r="12" spans="1:14" ht="24.75" customHeight="1" thickBot="1">
      <c r="A12" s="185">
        <v>1</v>
      </c>
      <c r="B12" s="186" t="s">
        <v>696</v>
      </c>
      <c r="C12" s="26">
        <v>6</v>
      </c>
      <c r="D12" s="26">
        <v>8</v>
      </c>
      <c r="E12" s="26">
        <v>8</v>
      </c>
      <c r="F12" s="26">
        <v>3</v>
      </c>
      <c r="G12" s="26">
        <v>3</v>
      </c>
      <c r="H12" s="190">
        <f>SUM(C12:G12)</f>
        <v>28</v>
      </c>
      <c r="I12" s="26">
        <v>18</v>
      </c>
      <c r="J12" s="26">
        <v>10</v>
      </c>
      <c r="K12" s="26">
        <v>8</v>
      </c>
      <c r="L12" s="26">
        <v>5</v>
      </c>
      <c r="M12" s="190">
        <f>SUM(I12:L12)</f>
        <v>41</v>
      </c>
      <c r="N12" s="199">
        <f>H12+M12</f>
        <v>69</v>
      </c>
    </row>
    <row r="13" spans="1:14" ht="30.75" thickBot="1">
      <c r="A13" s="185">
        <v>2</v>
      </c>
      <c r="B13" s="186" t="s">
        <v>697</v>
      </c>
      <c r="C13" s="26">
        <v>8</v>
      </c>
      <c r="D13" s="26">
        <v>10</v>
      </c>
      <c r="E13" s="26">
        <v>10</v>
      </c>
      <c r="F13" s="26">
        <v>5</v>
      </c>
      <c r="G13" s="26">
        <v>5</v>
      </c>
      <c r="H13" s="190">
        <f>SUM(C13:G13)</f>
        <v>38</v>
      </c>
      <c r="I13" s="26">
        <v>15</v>
      </c>
      <c r="J13" s="26">
        <v>10</v>
      </c>
      <c r="K13" s="26">
        <v>10</v>
      </c>
      <c r="L13" s="26">
        <v>8</v>
      </c>
      <c r="M13" s="190">
        <f>SUM(I13:L13)</f>
        <v>43</v>
      </c>
      <c r="N13" s="199">
        <f>H13+M13</f>
        <v>81</v>
      </c>
    </row>
    <row r="14" spans="1:14" ht="30.75" thickBot="1">
      <c r="A14" s="193">
        <v>3</v>
      </c>
      <c r="B14" s="194" t="s">
        <v>698</v>
      </c>
      <c r="C14" s="204">
        <v>10</v>
      </c>
      <c r="D14" s="204">
        <v>15</v>
      </c>
      <c r="E14" s="204">
        <v>10</v>
      </c>
      <c r="F14" s="204">
        <v>5</v>
      </c>
      <c r="G14" s="204">
        <v>5</v>
      </c>
      <c r="H14" s="204">
        <f>SUM(C14:G14)</f>
        <v>45</v>
      </c>
      <c r="I14" s="204">
        <v>20</v>
      </c>
      <c r="J14" s="204">
        <v>15</v>
      </c>
      <c r="K14" s="204">
        <v>15</v>
      </c>
      <c r="L14" s="204">
        <v>10</v>
      </c>
      <c r="M14" s="204">
        <f>SUM(I14:L14)</f>
        <v>60</v>
      </c>
      <c r="N14" s="204">
        <f>H14+M14</f>
        <v>105</v>
      </c>
    </row>
    <row r="15" spans="1:14" ht="30.75" thickBot="1">
      <c r="A15" s="185">
        <v>4</v>
      </c>
      <c r="B15" s="186" t="s">
        <v>699</v>
      </c>
      <c r="C15" s="26">
        <v>10</v>
      </c>
      <c r="D15" s="26">
        <v>10</v>
      </c>
      <c r="E15" s="26">
        <v>5</v>
      </c>
      <c r="F15" s="26">
        <v>5</v>
      </c>
      <c r="G15" s="26">
        <v>5</v>
      </c>
      <c r="H15" s="190">
        <f>SUM(C15:G15)</f>
        <v>35</v>
      </c>
      <c r="I15" s="26">
        <v>15</v>
      </c>
      <c r="J15" s="26">
        <v>5</v>
      </c>
      <c r="K15" s="26">
        <v>8</v>
      </c>
      <c r="L15" s="26">
        <v>5</v>
      </c>
      <c r="M15" s="190">
        <f>SUM(I15:L15)</f>
        <v>33</v>
      </c>
      <c r="N15" s="199">
        <f>H15+M15</f>
        <v>68</v>
      </c>
    </row>
    <row r="16" spans="1:14" ht="30.75" thickBot="1">
      <c r="A16" s="196">
        <v>5</v>
      </c>
      <c r="B16" s="197" t="s">
        <v>700</v>
      </c>
      <c r="C16" s="198">
        <v>10</v>
      </c>
      <c r="D16" s="198">
        <v>15</v>
      </c>
      <c r="E16" s="198">
        <v>10</v>
      </c>
      <c r="F16" s="198">
        <v>5</v>
      </c>
      <c r="G16" s="198">
        <v>5</v>
      </c>
      <c r="H16" s="198">
        <f>SUM(C16:G16)</f>
        <v>45</v>
      </c>
      <c r="I16" s="198">
        <v>20</v>
      </c>
      <c r="J16" s="198">
        <v>12</v>
      </c>
      <c r="K16" s="198">
        <v>15</v>
      </c>
      <c r="L16" s="198">
        <v>10</v>
      </c>
      <c r="M16" s="198">
        <f>SUM(I16:L16)</f>
        <v>57</v>
      </c>
      <c r="N16" s="198">
        <f>H16+M16</f>
        <v>102</v>
      </c>
    </row>
    <row r="17" spans="1:14" ht="30.75" thickBot="1">
      <c r="A17" s="185">
        <v>6</v>
      </c>
      <c r="B17" s="186" t="s">
        <v>701</v>
      </c>
      <c r="C17" s="26">
        <v>8</v>
      </c>
      <c r="D17" s="26">
        <v>12</v>
      </c>
      <c r="E17" s="26">
        <v>8</v>
      </c>
      <c r="F17" s="26">
        <v>5</v>
      </c>
      <c r="G17" s="26">
        <v>5</v>
      </c>
      <c r="H17" s="190">
        <f>SUM(C17:G17)</f>
        <v>38</v>
      </c>
      <c r="I17" s="26">
        <v>22</v>
      </c>
      <c r="J17" s="26">
        <v>10</v>
      </c>
      <c r="K17" s="26">
        <v>10</v>
      </c>
      <c r="L17" s="26">
        <v>7</v>
      </c>
      <c r="M17" s="190">
        <f>SUM(I17:L17)</f>
        <v>49</v>
      </c>
      <c r="N17" s="199">
        <f>H17+M17</f>
        <v>87</v>
      </c>
    </row>
    <row r="18" spans="1:14" ht="16.5" thickBot="1">
      <c r="A18" s="193">
        <v>7</v>
      </c>
      <c r="B18" s="195" t="s">
        <v>702</v>
      </c>
      <c r="C18" s="204">
        <v>10</v>
      </c>
      <c r="D18" s="204">
        <v>15</v>
      </c>
      <c r="E18" s="204">
        <v>10</v>
      </c>
      <c r="F18" s="204">
        <v>5</v>
      </c>
      <c r="G18" s="204">
        <v>5</v>
      </c>
      <c r="H18" s="204">
        <f>SUM(C18:G18)</f>
        <v>45</v>
      </c>
      <c r="I18" s="204">
        <v>20</v>
      </c>
      <c r="J18" s="204">
        <v>15</v>
      </c>
      <c r="K18" s="204">
        <v>15</v>
      </c>
      <c r="L18" s="204">
        <v>10</v>
      </c>
      <c r="M18" s="204">
        <f>SUM(I18:L18)</f>
        <v>60</v>
      </c>
      <c r="N18" s="204">
        <f>H18+M18</f>
        <v>105</v>
      </c>
    </row>
    <row r="19" spans="1:14" ht="30.75" thickBot="1">
      <c r="A19" s="185">
        <v>8</v>
      </c>
      <c r="B19" s="187" t="s">
        <v>703</v>
      </c>
      <c r="C19" s="26">
        <v>10</v>
      </c>
      <c r="D19" s="26">
        <v>10</v>
      </c>
      <c r="E19" s="26">
        <v>8</v>
      </c>
      <c r="F19" s="26">
        <v>4</v>
      </c>
      <c r="G19" s="26">
        <v>3</v>
      </c>
      <c r="H19" s="190">
        <f>SUM(C19:G19)</f>
        <v>35</v>
      </c>
      <c r="I19" s="26">
        <v>20</v>
      </c>
      <c r="J19" s="26">
        <v>12</v>
      </c>
      <c r="K19" s="26">
        <v>10</v>
      </c>
      <c r="L19" s="26">
        <v>8</v>
      </c>
      <c r="M19" s="190">
        <f>SUM(I19:L19)</f>
        <v>50</v>
      </c>
      <c r="N19" s="199">
        <f>H19+M19</f>
        <v>85</v>
      </c>
    </row>
    <row r="20" spans="1:14" ht="30.75" thickBot="1">
      <c r="A20" s="185">
        <v>9</v>
      </c>
      <c r="B20" s="186" t="s">
        <v>704</v>
      </c>
      <c r="C20" s="26">
        <v>8</v>
      </c>
      <c r="D20" s="26">
        <v>10</v>
      </c>
      <c r="E20" s="26">
        <v>8</v>
      </c>
      <c r="F20" s="26">
        <v>3</v>
      </c>
      <c r="G20" s="26">
        <v>3</v>
      </c>
      <c r="H20" s="190">
        <f>SUM(C20:G20)</f>
        <v>32</v>
      </c>
      <c r="I20" s="26">
        <v>15</v>
      </c>
      <c r="J20" s="26">
        <v>10</v>
      </c>
      <c r="K20" s="26">
        <v>10</v>
      </c>
      <c r="L20" s="26">
        <v>7</v>
      </c>
      <c r="M20" s="190">
        <f>SUM(I20:L20)</f>
        <v>42</v>
      </c>
      <c r="N20" s="199">
        <f>H20+M20</f>
        <v>74</v>
      </c>
    </row>
    <row r="21" spans="1:14" ht="30.75" thickBot="1">
      <c r="A21" s="185">
        <v>10</v>
      </c>
      <c r="B21" s="186" t="s">
        <v>705</v>
      </c>
      <c r="C21" s="26">
        <v>10</v>
      </c>
      <c r="D21" s="26">
        <v>10</v>
      </c>
      <c r="E21" s="26">
        <v>6</v>
      </c>
      <c r="F21" s="26">
        <v>5</v>
      </c>
      <c r="G21" s="26">
        <v>5</v>
      </c>
      <c r="H21" s="190">
        <f>SUM(C21:G21)</f>
        <v>36</v>
      </c>
      <c r="I21" s="26">
        <v>20</v>
      </c>
      <c r="J21" s="26">
        <v>12</v>
      </c>
      <c r="K21" s="26">
        <v>12</v>
      </c>
      <c r="L21" s="26">
        <v>8</v>
      </c>
      <c r="M21" s="190">
        <f>SUM(I21:L21)</f>
        <v>52</v>
      </c>
      <c r="N21" s="199">
        <f>H21+M21</f>
        <v>88</v>
      </c>
    </row>
    <row r="22" spans="1:14" ht="30.75" thickBot="1">
      <c r="A22" s="185">
        <v>11</v>
      </c>
      <c r="B22" s="186" t="s">
        <v>706</v>
      </c>
      <c r="C22" s="26">
        <v>10</v>
      </c>
      <c r="D22" s="26">
        <v>10</v>
      </c>
      <c r="E22" s="26">
        <v>6</v>
      </c>
      <c r="F22" s="26">
        <v>4</v>
      </c>
      <c r="G22" s="26">
        <v>4</v>
      </c>
      <c r="H22" s="190">
        <f>SUM(C22:G22)</f>
        <v>34</v>
      </c>
      <c r="I22" s="26">
        <v>15</v>
      </c>
      <c r="J22" s="26">
        <v>10</v>
      </c>
      <c r="K22" s="26">
        <v>10</v>
      </c>
      <c r="L22" s="26">
        <v>6</v>
      </c>
      <c r="M22" s="190">
        <f>SUM(I22:L22)</f>
        <v>41</v>
      </c>
      <c r="N22" s="199">
        <f>H22+M22</f>
        <v>75</v>
      </c>
    </row>
    <row r="23" spans="1:14" ht="30.75" thickBot="1">
      <c r="A23" s="196">
        <v>12</v>
      </c>
      <c r="B23" s="197" t="s">
        <v>707</v>
      </c>
      <c r="C23" s="198">
        <v>10</v>
      </c>
      <c r="D23" s="198">
        <v>15</v>
      </c>
      <c r="E23" s="198">
        <v>10</v>
      </c>
      <c r="F23" s="198">
        <v>5</v>
      </c>
      <c r="G23" s="198">
        <v>5</v>
      </c>
      <c r="H23" s="198">
        <f>SUM(C23:G23)</f>
        <v>45</v>
      </c>
      <c r="I23" s="198">
        <v>25</v>
      </c>
      <c r="J23" s="198">
        <v>10</v>
      </c>
      <c r="K23" s="198">
        <v>12</v>
      </c>
      <c r="L23" s="198">
        <v>10</v>
      </c>
      <c r="M23" s="198">
        <f>SUM(I23:L23)</f>
        <v>57</v>
      </c>
      <c r="N23" s="198">
        <f>H23+M23</f>
        <v>102</v>
      </c>
    </row>
    <row r="24" spans="1:14" ht="30.75" thickBot="1">
      <c r="A24" s="185">
        <v>13</v>
      </c>
      <c r="B24" s="186" t="s">
        <v>708</v>
      </c>
      <c r="C24" s="26">
        <v>10</v>
      </c>
      <c r="D24" s="26">
        <v>10</v>
      </c>
      <c r="E24" s="26">
        <v>8</v>
      </c>
      <c r="F24" s="26">
        <v>5</v>
      </c>
      <c r="G24" s="26">
        <v>5</v>
      </c>
      <c r="H24" s="190">
        <f>SUM(C24:G24)</f>
        <v>38</v>
      </c>
      <c r="I24" s="26">
        <v>20</v>
      </c>
      <c r="J24" s="26">
        <v>15</v>
      </c>
      <c r="K24" s="26">
        <v>15</v>
      </c>
      <c r="L24" s="26">
        <v>10</v>
      </c>
      <c r="M24" s="190">
        <f>SUM(I24:L24)</f>
        <v>60</v>
      </c>
      <c r="N24" s="199">
        <f>H24+M24</f>
        <v>98</v>
      </c>
    </row>
    <row r="25" spans="1:14" ht="30.75" thickBot="1">
      <c r="A25" s="185">
        <v>14</v>
      </c>
      <c r="B25" s="186" t="s">
        <v>709</v>
      </c>
      <c r="C25" s="26">
        <v>7</v>
      </c>
      <c r="D25" s="26">
        <v>12</v>
      </c>
      <c r="E25" s="26">
        <v>8</v>
      </c>
      <c r="F25" s="26">
        <v>4</v>
      </c>
      <c r="G25" s="26">
        <v>4</v>
      </c>
      <c r="H25" s="190">
        <f>SUM(C25:G25)</f>
        <v>35</v>
      </c>
      <c r="I25" s="26">
        <v>15</v>
      </c>
      <c r="J25" s="26">
        <v>10</v>
      </c>
      <c r="K25" s="26">
        <v>10</v>
      </c>
      <c r="L25" s="26">
        <v>5</v>
      </c>
      <c r="M25" s="190">
        <f>SUM(I25:L25)</f>
        <v>40</v>
      </c>
      <c r="N25" s="199">
        <f>H25+M25</f>
        <v>75</v>
      </c>
    </row>
    <row r="26" spans="1:14" ht="30.75" thickBot="1">
      <c r="A26" s="185">
        <v>15</v>
      </c>
      <c r="B26" s="186" t="s">
        <v>710</v>
      </c>
      <c r="C26" s="26">
        <v>10</v>
      </c>
      <c r="D26" s="26">
        <v>10</v>
      </c>
      <c r="E26" s="26">
        <v>6</v>
      </c>
      <c r="F26" s="26">
        <v>5</v>
      </c>
      <c r="G26" s="26">
        <v>3</v>
      </c>
      <c r="H26" s="190">
        <f>SUM(C26:G26)</f>
        <v>34</v>
      </c>
      <c r="I26" s="26">
        <v>20</v>
      </c>
      <c r="J26" s="26">
        <v>10</v>
      </c>
      <c r="K26" s="26">
        <v>10</v>
      </c>
      <c r="L26" s="26">
        <v>8</v>
      </c>
      <c r="M26" s="190">
        <f>SUM(I26:L26)</f>
        <v>48</v>
      </c>
      <c r="N26" s="199">
        <f>H26+M26</f>
        <v>82</v>
      </c>
    </row>
    <row r="27" spans="1:14" ht="30.75" thickBot="1">
      <c r="A27" s="191">
        <v>16</v>
      </c>
      <c r="B27" s="192" t="s">
        <v>711</v>
      </c>
      <c r="C27" s="205">
        <v>10</v>
      </c>
      <c r="D27" s="205">
        <v>15</v>
      </c>
      <c r="E27" s="205">
        <v>10</v>
      </c>
      <c r="F27" s="205">
        <v>5</v>
      </c>
      <c r="G27" s="205">
        <v>5</v>
      </c>
      <c r="H27" s="205">
        <f>SUM(C27:G27)</f>
        <v>45</v>
      </c>
      <c r="I27" s="205">
        <v>25</v>
      </c>
      <c r="J27" s="205">
        <v>15</v>
      </c>
      <c r="K27" s="205">
        <v>15</v>
      </c>
      <c r="L27" s="205">
        <v>10</v>
      </c>
      <c r="M27" s="205">
        <f>SUM(I27:L27)</f>
        <v>65</v>
      </c>
      <c r="N27" s="205">
        <f>H27+M27</f>
        <v>110</v>
      </c>
    </row>
    <row r="28" spans="1:14" ht="30.75" thickBot="1">
      <c r="A28" s="185">
        <v>17</v>
      </c>
      <c r="B28" s="186" t="s">
        <v>712</v>
      </c>
      <c r="C28" s="26">
        <v>10</v>
      </c>
      <c r="D28" s="26">
        <v>15</v>
      </c>
      <c r="E28" s="26">
        <v>10</v>
      </c>
      <c r="F28" s="26">
        <v>4</v>
      </c>
      <c r="G28" s="26">
        <v>4</v>
      </c>
      <c r="H28" s="190">
        <f>SUM(C28:G28)</f>
        <v>43</v>
      </c>
      <c r="I28" s="26">
        <v>20</v>
      </c>
      <c r="J28" s="26">
        <v>10</v>
      </c>
      <c r="K28" s="26">
        <v>10</v>
      </c>
      <c r="L28" s="26">
        <v>8</v>
      </c>
      <c r="M28" s="190">
        <f>SUM(I28:L28)</f>
        <v>48</v>
      </c>
      <c r="N28" s="199">
        <f>H28+M28</f>
        <v>91</v>
      </c>
    </row>
    <row r="29" spans="1:14" ht="30.75" thickBot="1">
      <c r="A29" s="185">
        <v>18</v>
      </c>
      <c r="B29" s="186" t="s">
        <v>713</v>
      </c>
      <c r="C29" s="26">
        <v>8</v>
      </c>
      <c r="D29" s="26">
        <v>12</v>
      </c>
      <c r="E29" s="26">
        <v>8</v>
      </c>
      <c r="F29" s="26">
        <v>3</v>
      </c>
      <c r="G29" s="26">
        <v>3</v>
      </c>
      <c r="H29" s="190">
        <f>SUM(C29:G29)</f>
        <v>34</v>
      </c>
      <c r="I29" s="26">
        <v>20</v>
      </c>
      <c r="J29" s="26">
        <v>12</v>
      </c>
      <c r="K29" s="26">
        <v>10</v>
      </c>
      <c r="L29" s="26">
        <v>7</v>
      </c>
      <c r="M29" s="190">
        <f>SUM(I29:L29)</f>
        <v>49</v>
      </c>
      <c r="N29" s="199">
        <f>H29+M29</f>
        <v>83</v>
      </c>
    </row>
    <row r="30" spans="1:14" ht="16.5" thickBot="1">
      <c r="A30" s="185">
        <v>19</v>
      </c>
      <c r="B30" s="186" t="s">
        <v>714</v>
      </c>
      <c r="C30" s="26">
        <v>10</v>
      </c>
      <c r="D30" s="26">
        <v>10</v>
      </c>
      <c r="E30" s="26">
        <v>8</v>
      </c>
      <c r="F30" s="26">
        <v>5</v>
      </c>
      <c r="G30" s="26">
        <v>5</v>
      </c>
      <c r="H30" s="190">
        <f>SUM(C30:G30)</f>
        <v>38</v>
      </c>
      <c r="I30" s="26">
        <v>20</v>
      </c>
      <c r="J30" s="26">
        <v>15</v>
      </c>
      <c r="K30" s="26">
        <v>12</v>
      </c>
      <c r="L30" s="26">
        <v>8</v>
      </c>
      <c r="M30" s="190">
        <f>SUM(I30:L30)</f>
        <v>55</v>
      </c>
      <c r="N30" s="199">
        <f>H30+M30</f>
        <v>93</v>
      </c>
    </row>
    <row r="31" spans="1:14" ht="30.75" thickBot="1">
      <c r="A31" s="185">
        <v>20</v>
      </c>
      <c r="B31" s="186" t="s">
        <v>715</v>
      </c>
      <c r="C31" s="26">
        <v>8</v>
      </c>
      <c r="D31" s="26">
        <v>10</v>
      </c>
      <c r="E31" s="26">
        <v>8</v>
      </c>
      <c r="F31" s="26">
        <v>4</v>
      </c>
      <c r="G31" s="26">
        <v>4</v>
      </c>
      <c r="H31" s="190">
        <f>SUM(C31:G31)</f>
        <v>34</v>
      </c>
      <c r="I31" s="26">
        <v>20</v>
      </c>
      <c r="J31" s="26">
        <v>10</v>
      </c>
      <c r="K31" s="26">
        <v>10</v>
      </c>
      <c r="L31" s="26">
        <v>7</v>
      </c>
      <c r="M31" s="190">
        <f>SUM(I31:L31)</f>
        <v>47</v>
      </c>
      <c r="N31" s="199">
        <f>H31+M31</f>
        <v>81</v>
      </c>
    </row>
    <row r="32" spans="1:14" ht="30.75" thickBot="1">
      <c r="A32" s="191">
        <v>21</v>
      </c>
      <c r="B32" s="192" t="s">
        <v>716</v>
      </c>
      <c r="C32" s="205">
        <v>10</v>
      </c>
      <c r="D32" s="205">
        <v>15</v>
      </c>
      <c r="E32" s="205">
        <v>10</v>
      </c>
      <c r="F32" s="205">
        <v>5</v>
      </c>
      <c r="G32" s="205">
        <v>5</v>
      </c>
      <c r="H32" s="205">
        <f>SUM(C32:G32)</f>
        <v>45</v>
      </c>
      <c r="I32" s="205">
        <v>25</v>
      </c>
      <c r="J32" s="205">
        <v>15</v>
      </c>
      <c r="K32" s="205">
        <v>15</v>
      </c>
      <c r="L32" s="205">
        <v>10</v>
      </c>
      <c r="M32" s="205">
        <f>SUM(I32:L32)</f>
        <v>65</v>
      </c>
      <c r="N32" s="205">
        <f>H32+M32</f>
        <v>110</v>
      </c>
    </row>
    <row r="33" spans="1:14" ht="16.5" thickBot="1">
      <c r="A33" s="185">
        <v>22</v>
      </c>
      <c r="B33" s="186" t="s">
        <v>717</v>
      </c>
      <c r="C33" s="26">
        <v>10</v>
      </c>
      <c r="D33" s="26">
        <v>10</v>
      </c>
      <c r="E33" s="26">
        <v>10</v>
      </c>
      <c r="F33" s="26">
        <v>5</v>
      </c>
      <c r="G33" s="26">
        <v>5</v>
      </c>
      <c r="H33" s="190">
        <f>SUM(C33:G33)</f>
        <v>40</v>
      </c>
      <c r="I33" s="26">
        <v>20</v>
      </c>
      <c r="J33" s="26">
        <v>10</v>
      </c>
      <c r="K33" s="26">
        <v>10</v>
      </c>
      <c r="L33" s="26">
        <v>8</v>
      </c>
      <c r="M33" s="190">
        <f>SUM(I33:L33)</f>
        <v>48</v>
      </c>
      <c r="N33" s="199">
        <f>H33+M33</f>
        <v>88</v>
      </c>
    </row>
    <row r="34" ht="15.75">
      <c r="C34" s="206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.00390625" style="1" bestFit="1" customWidth="1"/>
    <col min="2" max="2" width="46.8515625" style="1" customWidth="1"/>
    <col min="3" max="3" width="35.00390625" style="1" hidden="1" customWidth="1"/>
    <col min="4" max="4" width="42.421875" style="1" customWidth="1"/>
    <col min="5" max="5" width="44.28125" style="1" customWidth="1"/>
    <col min="6" max="16384" width="9.140625" style="1" customWidth="1"/>
  </cols>
  <sheetData>
    <row r="1" spans="2:4" ht="21">
      <c r="B1" s="218" t="s">
        <v>123</v>
      </c>
      <c r="C1" s="218"/>
      <c r="D1" s="218"/>
    </row>
    <row r="2" spans="1:4" ht="15">
      <c r="A2" s="2"/>
      <c r="B2" s="3" t="s">
        <v>0</v>
      </c>
      <c r="C2" s="3" t="s">
        <v>2</v>
      </c>
      <c r="D2" s="3" t="s">
        <v>3</v>
      </c>
    </row>
    <row r="3" spans="1:4" ht="15">
      <c r="A3" s="2">
        <v>1</v>
      </c>
      <c r="B3" s="4" t="s">
        <v>124</v>
      </c>
      <c r="C3" s="2"/>
      <c r="D3" s="4" t="s">
        <v>125</v>
      </c>
    </row>
    <row r="4" spans="1:4" ht="15">
      <c r="A4" s="2">
        <v>2</v>
      </c>
      <c r="B4" s="4" t="s">
        <v>126</v>
      </c>
      <c r="C4" s="4"/>
      <c r="D4" s="4" t="s">
        <v>127</v>
      </c>
    </row>
    <row r="5" spans="1:4" ht="15">
      <c r="A5" s="2">
        <v>3</v>
      </c>
      <c r="B5" s="4" t="s">
        <v>128</v>
      </c>
      <c r="C5" s="4"/>
      <c r="D5" s="4" t="s">
        <v>129</v>
      </c>
    </row>
    <row r="6" ht="15.75" thickBot="1"/>
    <row r="7" spans="4:5" ht="16.5" thickBot="1">
      <c r="D7" s="55" t="s">
        <v>359</v>
      </c>
      <c r="E7" s="56" t="s">
        <v>0</v>
      </c>
    </row>
    <row r="8" spans="4:5" ht="16.5" thickBot="1">
      <c r="D8" s="62" t="s">
        <v>360</v>
      </c>
      <c r="E8" s="62" t="s">
        <v>361</v>
      </c>
    </row>
    <row r="9" spans="4:5" ht="15.75">
      <c r="D9" s="65" t="s">
        <v>362</v>
      </c>
      <c r="E9" s="64" t="s">
        <v>365</v>
      </c>
    </row>
    <row r="10" spans="4:5" ht="15.75">
      <c r="D10" s="65" t="s">
        <v>363</v>
      </c>
      <c r="E10" s="58"/>
    </row>
    <row r="11" spans="4:5" ht="16.5" thickBot="1">
      <c r="D11" s="65" t="s">
        <v>364</v>
      </c>
      <c r="E11" s="59"/>
    </row>
    <row r="12" spans="4:5" ht="15.75">
      <c r="D12" s="57" t="s">
        <v>367</v>
      </c>
      <c r="E12" s="58" t="s">
        <v>417</v>
      </c>
    </row>
    <row r="13" spans="4:5" ht="16.5" thickBot="1">
      <c r="D13" s="57" t="s">
        <v>368</v>
      </c>
      <c r="E13" s="59" t="s">
        <v>369</v>
      </c>
    </row>
    <row r="14" spans="4:5" ht="15.75">
      <c r="D14" s="65" t="s">
        <v>370</v>
      </c>
      <c r="E14" s="58" t="s">
        <v>372</v>
      </c>
    </row>
    <row r="15" spans="4:5" ht="16.5" thickBot="1">
      <c r="D15" s="65" t="s">
        <v>371</v>
      </c>
      <c r="E15" s="60" t="s">
        <v>373</v>
      </c>
    </row>
    <row r="16" spans="4:5" ht="15.75">
      <c r="D16" s="65" t="s">
        <v>374</v>
      </c>
      <c r="E16" s="64" t="s">
        <v>376</v>
      </c>
    </row>
    <row r="17" spans="4:5" ht="15.75" customHeight="1" thickBot="1">
      <c r="D17" s="65" t="s">
        <v>375</v>
      </c>
      <c r="E17" s="59"/>
    </row>
    <row r="18" spans="4:5" ht="16.5" customHeight="1">
      <c r="D18" s="65" t="s">
        <v>377</v>
      </c>
      <c r="E18" s="64" t="s">
        <v>378</v>
      </c>
    </row>
    <row r="19" spans="4:5" ht="15.75" customHeight="1" thickBot="1">
      <c r="D19" s="65" t="s">
        <v>88</v>
      </c>
      <c r="E19" s="59"/>
    </row>
    <row r="20" spans="4:5" ht="15.75" customHeight="1">
      <c r="D20" s="65" t="s">
        <v>379</v>
      </c>
      <c r="E20" s="64" t="s">
        <v>381</v>
      </c>
    </row>
    <row r="21" spans="4:5" ht="15.75" customHeight="1" thickBot="1">
      <c r="D21" s="65" t="s">
        <v>380</v>
      </c>
      <c r="E21" s="59"/>
    </row>
    <row r="22" spans="4:5" ht="15.75" customHeight="1">
      <c r="D22" s="65" t="s">
        <v>382</v>
      </c>
      <c r="E22" s="64" t="s">
        <v>384</v>
      </c>
    </row>
    <row r="23" spans="4:5" ht="16.5" thickBot="1">
      <c r="D23" s="65" t="s">
        <v>383</v>
      </c>
      <c r="E23" s="59"/>
    </row>
    <row r="24" spans="4:5" ht="15.75">
      <c r="D24" s="65" t="s">
        <v>385</v>
      </c>
      <c r="E24" s="64" t="s">
        <v>387</v>
      </c>
    </row>
    <row r="25" spans="4:5" ht="16.5" thickBot="1">
      <c r="D25" s="65" t="s">
        <v>386</v>
      </c>
      <c r="E25" s="59"/>
    </row>
    <row r="26" spans="4:5" ht="15.75">
      <c r="D26" s="65" t="s">
        <v>388</v>
      </c>
      <c r="E26" s="64" t="s">
        <v>390</v>
      </c>
    </row>
    <row r="27" spans="4:5" ht="16.5" thickBot="1">
      <c r="D27" s="65" t="s">
        <v>389</v>
      </c>
      <c r="E27" s="59"/>
    </row>
    <row r="28" spans="4:5" ht="15.75">
      <c r="D28" s="65" t="s">
        <v>391</v>
      </c>
      <c r="E28" s="64" t="s">
        <v>393</v>
      </c>
    </row>
    <row r="29" spans="4:5" ht="20.25" customHeight="1" thickBot="1">
      <c r="D29" s="65" t="s">
        <v>392</v>
      </c>
      <c r="E29" s="59"/>
    </row>
    <row r="30" spans="4:5" ht="15.75">
      <c r="D30" s="65" t="s">
        <v>394</v>
      </c>
      <c r="E30" s="58" t="s">
        <v>396</v>
      </c>
    </row>
    <row r="31" spans="4:5" ht="16.5" thickBot="1">
      <c r="D31" s="65" t="s">
        <v>395</v>
      </c>
      <c r="E31" s="61" t="s">
        <v>397</v>
      </c>
    </row>
    <row r="32" spans="4:5" ht="15.75" customHeight="1">
      <c r="D32" s="65" t="s">
        <v>398</v>
      </c>
      <c r="E32" s="64" t="s">
        <v>399</v>
      </c>
    </row>
    <row r="33" spans="4:5" ht="16.5" thickBot="1">
      <c r="D33" s="65" t="s">
        <v>400</v>
      </c>
      <c r="E33" s="59" t="s">
        <v>401</v>
      </c>
    </row>
    <row r="34" spans="4:5" ht="15.75" customHeight="1">
      <c r="D34" s="65" t="s">
        <v>402</v>
      </c>
      <c r="E34" s="64" t="s">
        <v>403</v>
      </c>
    </row>
    <row r="35" spans="4:5" ht="16.5" thickBot="1">
      <c r="D35" s="65" t="s">
        <v>47</v>
      </c>
      <c r="E35" s="58"/>
    </row>
    <row r="36" spans="4:5" ht="15.75">
      <c r="D36" s="65" t="s">
        <v>404</v>
      </c>
      <c r="E36" s="64" t="s">
        <v>406</v>
      </c>
    </row>
    <row r="37" spans="4:5" ht="16.5" thickBot="1">
      <c r="D37" s="65" t="s">
        <v>405</v>
      </c>
      <c r="E37" s="59"/>
    </row>
    <row r="38" spans="4:5" ht="15.75">
      <c r="D38" s="65" t="s">
        <v>407</v>
      </c>
      <c r="E38" s="58" t="s">
        <v>416</v>
      </c>
    </row>
    <row r="39" spans="4:5" ht="16.5" thickBot="1">
      <c r="D39" s="65" t="s">
        <v>408</v>
      </c>
      <c r="E39" s="58" t="s">
        <v>415</v>
      </c>
    </row>
    <row r="40" spans="4:5" ht="15.75">
      <c r="D40" s="65" t="s">
        <v>409</v>
      </c>
      <c r="E40" s="64" t="s">
        <v>411</v>
      </c>
    </row>
    <row r="41" spans="4:5" ht="15.75" customHeight="1" thickBot="1">
      <c r="D41" s="65" t="s">
        <v>410</v>
      </c>
      <c r="E41" s="59"/>
    </row>
    <row r="42" spans="4:5" ht="15.75">
      <c r="D42" s="65" t="s">
        <v>412</v>
      </c>
      <c r="E42" s="64" t="s">
        <v>414</v>
      </c>
    </row>
    <row r="43" spans="4:5" ht="16.5" thickBot="1">
      <c r="D43" s="65" t="s">
        <v>413</v>
      </c>
      <c r="E43" s="59"/>
    </row>
    <row r="44" spans="2:5" ht="15.75">
      <c r="B44" s="183"/>
      <c r="C44" s="183"/>
      <c r="D44" s="63"/>
      <c r="E44" s="183"/>
    </row>
    <row r="45" spans="2:5" ht="15.75">
      <c r="B45" s="183"/>
      <c r="C45" s="183"/>
      <c r="D45" s="63"/>
      <c r="E45" s="183"/>
    </row>
    <row r="46" spans="2:5" ht="15">
      <c r="B46" s="6"/>
      <c r="C46" s="6"/>
      <c r="D46" s="6"/>
      <c r="E46" s="6"/>
    </row>
    <row r="47" spans="2:5" ht="15">
      <c r="B47" s="6"/>
      <c r="C47" s="6"/>
      <c r="D47" s="6"/>
      <c r="E47" s="6"/>
    </row>
    <row r="48" spans="2:5" ht="15">
      <c r="B48" s="6"/>
      <c r="C48" s="6"/>
      <c r="D48" s="6"/>
      <c r="E48" s="6"/>
    </row>
    <row r="49" spans="2:5" ht="15">
      <c r="B49" s="6"/>
      <c r="C49" s="6"/>
      <c r="D49" s="6"/>
      <c r="E49" s="6"/>
    </row>
    <row r="50" spans="2:5" ht="15">
      <c r="B50" s="6"/>
      <c r="C50" s="6"/>
      <c r="D50" s="6"/>
      <c r="E50" s="6"/>
    </row>
    <row r="51" spans="2:5" ht="15">
      <c r="B51" s="6"/>
      <c r="C51" s="6"/>
      <c r="D51" s="6"/>
      <c r="E51" s="6"/>
    </row>
    <row r="52" spans="2:5" ht="15">
      <c r="B52" s="6"/>
      <c r="C52" s="6"/>
      <c r="D52" s="6"/>
      <c r="E52" s="6"/>
    </row>
    <row r="53" spans="2:5" ht="15">
      <c r="B53" s="6"/>
      <c r="C53" s="6"/>
      <c r="D53" s="6"/>
      <c r="E53" s="6"/>
    </row>
    <row r="54" spans="2:5" ht="15">
      <c r="B54" s="6"/>
      <c r="C54" s="6"/>
      <c r="D54" s="6"/>
      <c r="E54" s="6"/>
    </row>
    <row r="55" spans="2:5" ht="15">
      <c r="B55" s="6"/>
      <c r="C55" s="6"/>
      <c r="D55" s="6"/>
      <c r="E55" s="6"/>
    </row>
    <row r="56" spans="2:5" ht="15">
      <c r="B56" s="6"/>
      <c r="C56" s="6"/>
      <c r="D56" s="6"/>
      <c r="E56" s="6"/>
    </row>
    <row r="57" spans="2:5" ht="15">
      <c r="B57" s="6"/>
      <c r="C57" s="6"/>
      <c r="D57" s="6"/>
      <c r="E57" s="6"/>
    </row>
    <row r="58" spans="2:5" ht="15">
      <c r="B58" s="6"/>
      <c r="C58" s="6"/>
      <c r="D58" s="6"/>
      <c r="E58" s="6"/>
    </row>
    <row r="59" spans="2:5" ht="15">
      <c r="B59" s="6"/>
      <c r="C59" s="6"/>
      <c r="D59" s="6"/>
      <c r="E59" s="6"/>
    </row>
    <row r="60" spans="2:5" ht="15">
      <c r="B60" s="6"/>
      <c r="C60" s="6"/>
      <c r="D60" s="6"/>
      <c r="E60" s="6"/>
    </row>
    <row r="61" spans="2:5" ht="15">
      <c r="B61" s="6"/>
      <c r="C61" s="6"/>
      <c r="D61" s="6"/>
      <c r="E61" s="6"/>
    </row>
    <row r="62" spans="2:5" ht="15">
      <c r="B62" s="6"/>
      <c r="C62" s="6"/>
      <c r="D62" s="6"/>
      <c r="E62" s="6"/>
    </row>
    <row r="63" spans="2:5" ht="15">
      <c r="B63" s="6"/>
      <c r="C63" s="6"/>
      <c r="D63" s="6"/>
      <c r="E63" s="6"/>
    </row>
    <row r="64" spans="2:5" ht="15">
      <c r="B64" s="6"/>
      <c r="C64" s="6"/>
      <c r="D64" s="6"/>
      <c r="E64" s="6"/>
    </row>
    <row r="65" spans="2:5" ht="15">
      <c r="B65" s="6"/>
      <c r="C65" s="6"/>
      <c r="D65" s="6"/>
      <c r="E65" s="6"/>
    </row>
    <row r="66" spans="2:5" ht="15">
      <c r="B66" s="6"/>
      <c r="C66" s="6"/>
      <c r="D66" s="6"/>
      <c r="E66" s="6"/>
    </row>
    <row r="67" spans="2:5" ht="15">
      <c r="B67" s="6"/>
      <c r="C67" s="6"/>
      <c r="D67" s="6"/>
      <c r="E67" s="6"/>
    </row>
    <row r="68" spans="2:5" ht="15">
      <c r="B68" s="6"/>
      <c r="C68" s="6"/>
      <c r="D68" s="6"/>
      <c r="E68" s="6"/>
    </row>
    <row r="69" spans="2:5" ht="15">
      <c r="B69" s="6"/>
      <c r="C69" s="6"/>
      <c r="D69" s="6"/>
      <c r="E69" s="6"/>
    </row>
    <row r="70" spans="2:5" ht="15">
      <c r="B70" s="6"/>
      <c r="C70" s="6"/>
      <c r="D70" s="6"/>
      <c r="E70" s="6"/>
    </row>
  </sheetData>
  <sheetProtection/>
  <mergeCells count="4">
    <mergeCell ref="B44:B45"/>
    <mergeCell ref="C44:C45"/>
    <mergeCell ref="E44:E45"/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9.140625" style="34" customWidth="1"/>
    <col min="2" max="2" width="30.421875" style="0" customWidth="1"/>
    <col min="3" max="3" width="23.140625" style="0" customWidth="1"/>
    <col min="4" max="5" width="24.8515625" style="0" customWidth="1"/>
  </cols>
  <sheetData>
    <row r="1" ht="21">
      <c r="C1" s="23" t="s">
        <v>456</v>
      </c>
    </row>
    <row r="3" spans="1:5" ht="15">
      <c r="A3" s="74" t="s">
        <v>418</v>
      </c>
      <c r="B3" s="66" t="s">
        <v>419</v>
      </c>
      <c r="C3" s="66" t="s">
        <v>420</v>
      </c>
      <c r="D3" s="66" t="s">
        <v>421</v>
      </c>
      <c r="E3" s="67" t="s">
        <v>422</v>
      </c>
    </row>
    <row r="4" spans="1:5" ht="89.25" customHeight="1">
      <c r="A4" s="75">
        <f aca="true" t="shared" si="0" ref="A4:A18">ROW(A1)</f>
        <v>1</v>
      </c>
      <c r="B4" s="25" t="s">
        <v>423</v>
      </c>
      <c r="C4" s="68" t="s">
        <v>424</v>
      </c>
      <c r="D4" s="26">
        <v>100</v>
      </c>
      <c r="E4" s="69" t="s">
        <v>425</v>
      </c>
    </row>
    <row r="5" spans="1:5" ht="92.25" customHeight="1">
      <c r="A5" s="75">
        <f t="shared" si="0"/>
        <v>2</v>
      </c>
      <c r="B5" s="25" t="s">
        <v>426</v>
      </c>
      <c r="C5" s="68" t="s">
        <v>427</v>
      </c>
      <c r="D5" s="26">
        <v>90</v>
      </c>
      <c r="E5" s="69" t="s">
        <v>428</v>
      </c>
    </row>
    <row r="6" spans="1:5" ht="85.5" customHeight="1">
      <c r="A6" s="75">
        <f t="shared" si="0"/>
        <v>3</v>
      </c>
      <c r="B6" s="25" t="s">
        <v>429</v>
      </c>
      <c r="C6" s="68" t="s">
        <v>430</v>
      </c>
      <c r="D6" s="26">
        <v>90</v>
      </c>
      <c r="E6" s="69" t="s">
        <v>428</v>
      </c>
    </row>
    <row r="7" spans="1:5" ht="90.75" customHeight="1">
      <c r="A7" s="75">
        <f t="shared" si="0"/>
        <v>4</v>
      </c>
      <c r="B7" s="25" t="s">
        <v>431</v>
      </c>
      <c r="C7" s="68" t="s">
        <v>432</v>
      </c>
      <c r="D7" s="26">
        <v>80</v>
      </c>
      <c r="E7" s="69" t="s">
        <v>433</v>
      </c>
    </row>
    <row r="8" spans="1:5" ht="60.75" customHeight="1">
      <c r="A8" s="75">
        <f t="shared" si="0"/>
        <v>5</v>
      </c>
      <c r="B8" s="25" t="s">
        <v>434</v>
      </c>
      <c r="C8" s="68" t="s">
        <v>435</v>
      </c>
      <c r="D8" s="26">
        <v>80</v>
      </c>
      <c r="E8" s="69" t="s">
        <v>433</v>
      </c>
    </row>
    <row r="9" spans="1:5" ht="81" customHeight="1">
      <c r="A9" s="75">
        <f t="shared" si="0"/>
        <v>6</v>
      </c>
      <c r="B9" s="25" t="s">
        <v>436</v>
      </c>
      <c r="C9" s="68" t="s">
        <v>437</v>
      </c>
      <c r="D9" s="26">
        <v>75</v>
      </c>
      <c r="E9" s="69"/>
    </row>
    <row r="10" spans="1:5" ht="84.75" customHeight="1">
      <c r="A10" s="75">
        <f t="shared" si="0"/>
        <v>7</v>
      </c>
      <c r="B10" s="25" t="s">
        <v>438</v>
      </c>
      <c r="C10" s="68" t="s">
        <v>439</v>
      </c>
      <c r="D10" s="26">
        <v>75</v>
      </c>
      <c r="E10" s="69"/>
    </row>
    <row r="11" spans="1:5" ht="78" customHeight="1">
      <c r="A11" s="75">
        <f t="shared" si="0"/>
        <v>8</v>
      </c>
      <c r="B11" s="25" t="s">
        <v>440</v>
      </c>
      <c r="C11" s="68" t="s">
        <v>441</v>
      </c>
      <c r="D11" s="26">
        <v>70</v>
      </c>
      <c r="E11" s="69"/>
    </row>
    <row r="12" spans="1:5" ht="95.25" customHeight="1">
      <c r="A12" s="75">
        <f t="shared" si="0"/>
        <v>9</v>
      </c>
      <c r="B12" s="25" t="s">
        <v>442</v>
      </c>
      <c r="C12" s="68" t="s">
        <v>443</v>
      </c>
      <c r="D12" s="26">
        <v>70</v>
      </c>
      <c r="E12" s="69"/>
    </row>
    <row r="13" spans="1:5" ht="102.75" customHeight="1">
      <c r="A13" s="75">
        <f t="shared" si="0"/>
        <v>10</v>
      </c>
      <c r="B13" s="25" t="s">
        <v>444</v>
      </c>
      <c r="C13" s="68" t="s">
        <v>445</v>
      </c>
      <c r="D13" s="26">
        <v>70</v>
      </c>
      <c r="E13" s="69"/>
    </row>
    <row r="14" spans="1:5" ht="104.25" customHeight="1">
      <c r="A14" s="75">
        <f t="shared" si="0"/>
        <v>11</v>
      </c>
      <c r="B14" s="25" t="s">
        <v>446</v>
      </c>
      <c r="C14" s="68" t="s">
        <v>447</v>
      </c>
      <c r="D14" s="26">
        <v>60</v>
      </c>
      <c r="E14" s="69"/>
    </row>
    <row r="15" spans="1:5" ht="108.75" customHeight="1">
      <c r="A15" s="75">
        <f t="shared" si="0"/>
        <v>12</v>
      </c>
      <c r="B15" s="25" t="s">
        <v>448</v>
      </c>
      <c r="C15" s="68" t="s">
        <v>449</v>
      </c>
      <c r="D15" s="26">
        <v>60</v>
      </c>
      <c r="E15" s="69"/>
    </row>
    <row r="16" spans="1:5" ht="94.5" customHeight="1">
      <c r="A16" s="75">
        <f t="shared" si="0"/>
        <v>13</v>
      </c>
      <c r="B16" s="25" t="s">
        <v>450</v>
      </c>
      <c r="C16" s="68" t="s">
        <v>451</v>
      </c>
      <c r="D16" s="26">
        <v>60</v>
      </c>
      <c r="E16" s="69"/>
    </row>
    <row r="17" spans="1:5" ht="81.75" customHeight="1">
      <c r="A17" s="75">
        <f t="shared" si="0"/>
        <v>14</v>
      </c>
      <c r="B17" s="25" t="s">
        <v>452</v>
      </c>
      <c r="C17" s="68" t="s">
        <v>453</v>
      </c>
      <c r="D17" s="26">
        <v>50</v>
      </c>
      <c r="E17" s="69"/>
    </row>
    <row r="18" spans="1:5" ht="73.5" customHeight="1">
      <c r="A18" s="76">
        <f t="shared" si="0"/>
        <v>15</v>
      </c>
      <c r="B18" s="70" t="s">
        <v>454</v>
      </c>
      <c r="C18" s="71" t="s">
        <v>455</v>
      </c>
      <c r="D18" s="73">
        <v>50</v>
      </c>
      <c r="E18" s="72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421875" style="34" customWidth="1"/>
    <col min="2" max="2" width="24.140625" style="0" customWidth="1"/>
    <col min="3" max="3" width="39.00390625" style="0" customWidth="1"/>
    <col min="4" max="4" width="35.8515625" style="0" customWidth="1"/>
    <col min="5" max="5" width="27.28125" style="0" customWidth="1"/>
    <col min="6" max="6" width="18.8515625" style="34" customWidth="1"/>
    <col min="7" max="7" width="19.8515625" style="0" customWidth="1"/>
  </cols>
  <sheetData>
    <row r="1" ht="21">
      <c r="D1" s="23" t="s">
        <v>570</v>
      </c>
    </row>
    <row r="3" spans="1:7" ht="15">
      <c r="A3" s="102" t="s">
        <v>457</v>
      </c>
      <c r="B3" s="77" t="s">
        <v>267</v>
      </c>
      <c r="C3" s="77" t="s">
        <v>458</v>
      </c>
      <c r="D3" s="77" t="s">
        <v>2</v>
      </c>
      <c r="E3" s="77" t="s">
        <v>459</v>
      </c>
      <c r="F3" s="98" t="s">
        <v>421</v>
      </c>
      <c r="G3" s="78" t="s">
        <v>422</v>
      </c>
    </row>
    <row r="4" spans="1:7" ht="33.75" customHeight="1">
      <c r="A4" s="103">
        <f aca="true" t="shared" si="0" ref="A4:A37">ROW(A1)</f>
        <v>1</v>
      </c>
      <c r="B4" s="79" t="s">
        <v>460</v>
      </c>
      <c r="C4" s="80" t="s">
        <v>461</v>
      </c>
      <c r="D4" s="79" t="s">
        <v>462</v>
      </c>
      <c r="E4" s="81" t="s">
        <v>463</v>
      </c>
      <c r="F4" s="99">
        <v>95</v>
      </c>
      <c r="G4" s="82" t="s">
        <v>425</v>
      </c>
    </row>
    <row r="5" spans="1:7" ht="40.5" customHeight="1">
      <c r="A5" s="103">
        <f t="shared" si="0"/>
        <v>2</v>
      </c>
      <c r="B5" s="83" t="s">
        <v>464</v>
      </c>
      <c r="C5" s="79" t="s">
        <v>465</v>
      </c>
      <c r="D5" s="84" t="s">
        <v>466</v>
      </c>
      <c r="E5" s="81" t="s">
        <v>467</v>
      </c>
      <c r="F5" s="100">
        <v>95</v>
      </c>
      <c r="G5" s="82" t="s">
        <v>425</v>
      </c>
    </row>
    <row r="6" spans="1:7" ht="37.5" customHeight="1">
      <c r="A6" s="103">
        <f t="shared" si="0"/>
        <v>3</v>
      </c>
      <c r="B6" s="85" t="s">
        <v>468</v>
      </c>
      <c r="C6" s="85" t="s">
        <v>469</v>
      </c>
      <c r="D6" s="85" t="s">
        <v>470</v>
      </c>
      <c r="E6" s="81" t="s">
        <v>471</v>
      </c>
      <c r="F6" s="99">
        <v>85</v>
      </c>
      <c r="G6" s="86" t="s">
        <v>428</v>
      </c>
    </row>
    <row r="7" spans="1:7" ht="32.25" customHeight="1">
      <c r="A7" s="103">
        <f t="shared" si="0"/>
        <v>4</v>
      </c>
      <c r="B7" s="79" t="s">
        <v>472</v>
      </c>
      <c r="C7" s="79" t="s">
        <v>473</v>
      </c>
      <c r="D7" s="79" t="s">
        <v>474</v>
      </c>
      <c r="E7" s="81" t="s">
        <v>475</v>
      </c>
      <c r="F7" s="99">
        <v>85</v>
      </c>
      <c r="G7" s="86" t="s">
        <v>428</v>
      </c>
    </row>
    <row r="8" spans="1:7" ht="29.25" customHeight="1">
      <c r="A8" s="103">
        <f t="shared" si="0"/>
        <v>5</v>
      </c>
      <c r="B8" s="87" t="s">
        <v>476</v>
      </c>
      <c r="C8" s="88" t="s">
        <v>477</v>
      </c>
      <c r="D8" s="87" t="s">
        <v>478</v>
      </c>
      <c r="E8" s="81" t="s">
        <v>479</v>
      </c>
      <c r="F8" s="99">
        <v>80</v>
      </c>
      <c r="G8" s="86" t="s">
        <v>433</v>
      </c>
    </row>
    <row r="9" spans="1:7" ht="38.25" customHeight="1">
      <c r="A9" s="103">
        <f t="shared" si="0"/>
        <v>6</v>
      </c>
      <c r="B9" s="89" t="s">
        <v>480</v>
      </c>
      <c r="C9" s="85" t="s">
        <v>481</v>
      </c>
      <c r="D9" s="80" t="s">
        <v>482</v>
      </c>
      <c r="E9" s="81" t="s">
        <v>483</v>
      </c>
      <c r="F9" s="99">
        <v>80</v>
      </c>
      <c r="G9" s="86" t="s">
        <v>433</v>
      </c>
    </row>
    <row r="10" spans="1:7" ht="28.5" customHeight="1">
      <c r="A10" s="103">
        <f t="shared" si="0"/>
        <v>7</v>
      </c>
      <c r="B10" s="79" t="s">
        <v>484</v>
      </c>
      <c r="C10" s="79" t="s">
        <v>485</v>
      </c>
      <c r="D10" s="79" t="s">
        <v>486</v>
      </c>
      <c r="E10" s="81" t="s">
        <v>487</v>
      </c>
      <c r="F10" s="99">
        <v>80</v>
      </c>
      <c r="G10" s="86" t="s">
        <v>433</v>
      </c>
    </row>
    <row r="11" spans="1:7" ht="34.5" customHeight="1">
      <c r="A11" s="103">
        <f t="shared" si="0"/>
        <v>8</v>
      </c>
      <c r="B11" s="90" t="s">
        <v>488</v>
      </c>
      <c r="C11" s="88" t="s">
        <v>477</v>
      </c>
      <c r="D11" s="91" t="s">
        <v>478</v>
      </c>
      <c r="E11" s="92" t="s">
        <v>489</v>
      </c>
      <c r="F11" s="99">
        <v>77</v>
      </c>
      <c r="G11" s="86"/>
    </row>
    <row r="12" spans="1:7" ht="35.25" customHeight="1">
      <c r="A12" s="103">
        <f t="shared" si="0"/>
        <v>9</v>
      </c>
      <c r="B12" s="79" t="s">
        <v>490</v>
      </c>
      <c r="C12" s="79" t="s">
        <v>485</v>
      </c>
      <c r="D12" s="79" t="s">
        <v>491</v>
      </c>
      <c r="E12" s="81" t="s">
        <v>492</v>
      </c>
      <c r="F12" s="99">
        <v>77</v>
      </c>
      <c r="G12" s="86"/>
    </row>
    <row r="13" spans="1:7" ht="42.75" customHeight="1">
      <c r="A13" s="103">
        <f t="shared" si="0"/>
        <v>10</v>
      </c>
      <c r="B13" s="79" t="s">
        <v>493</v>
      </c>
      <c r="C13" s="79" t="s">
        <v>494</v>
      </c>
      <c r="D13" s="93" t="s">
        <v>366</v>
      </c>
      <c r="E13" s="81" t="s">
        <v>495</v>
      </c>
      <c r="F13" s="99">
        <v>77</v>
      </c>
      <c r="G13" s="86"/>
    </row>
    <row r="14" spans="1:7" ht="43.5" customHeight="1">
      <c r="A14" s="103">
        <f t="shared" si="0"/>
        <v>11</v>
      </c>
      <c r="B14" s="89" t="s">
        <v>496</v>
      </c>
      <c r="C14" s="85" t="s">
        <v>481</v>
      </c>
      <c r="D14" s="85" t="s">
        <v>482</v>
      </c>
      <c r="E14" s="94" t="s">
        <v>497</v>
      </c>
      <c r="F14" s="99">
        <v>75</v>
      </c>
      <c r="G14" s="86"/>
    </row>
    <row r="15" spans="1:7" ht="41.25" customHeight="1">
      <c r="A15" s="103">
        <f t="shared" si="0"/>
        <v>12</v>
      </c>
      <c r="B15" s="79" t="s">
        <v>498</v>
      </c>
      <c r="C15" s="85" t="s">
        <v>499</v>
      </c>
      <c r="D15" s="85" t="s">
        <v>500</v>
      </c>
      <c r="E15" s="81" t="s">
        <v>501</v>
      </c>
      <c r="F15" s="99">
        <v>75</v>
      </c>
      <c r="G15" s="86"/>
    </row>
    <row r="16" spans="1:7" ht="30">
      <c r="A16" s="103">
        <f t="shared" si="0"/>
        <v>13</v>
      </c>
      <c r="B16" s="79" t="s">
        <v>32</v>
      </c>
      <c r="C16" s="79" t="s">
        <v>465</v>
      </c>
      <c r="D16" s="83" t="s">
        <v>502</v>
      </c>
      <c r="E16" s="81" t="s">
        <v>503</v>
      </c>
      <c r="F16" s="99">
        <v>75</v>
      </c>
      <c r="G16" s="86"/>
    </row>
    <row r="17" spans="1:7" ht="49.5" customHeight="1">
      <c r="A17" s="103">
        <f t="shared" si="0"/>
        <v>14</v>
      </c>
      <c r="B17" s="85" t="s">
        <v>504</v>
      </c>
      <c r="C17" s="79" t="s">
        <v>473</v>
      </c>
      <c r="D17" s="85" t="s">
        <v>505</v>
      </c>
      <c r="E17" s="81" t="s">
        <v>506</v>
      </c>
      <c r="F17" s="99">
        <v>73</v>
      </c>
      <c r="G17" s="86"/>
    </row>
    <row r="18" spans="1:7" ht="51" customHeight="1">
      <c r="A18" s="103">
        <f t="shared" si="0"/>
        <v>15</v>
      </c>
      <c r="B18" s="85" t="s">
        <v>507</v>
      </c>
      <c r="C18" s="85" t="s">
        <v>508</v>
      </c>
      <c r="D18" s="79" t="s">
        <v>509</v>
      </c>
      <c r="E18" s="81" t="s">
        <v>510</v>
      </c>
      <c r="F18" s="99">
        <v>72</v>
      </c>
      <c r="G18" s="86"/>
    </row>
    <row r="19" spans="1:7" ht="36.75" customHeight="1">
      <c r="A19" s="103">
        <f t="shared" si="0"/>
        <v>16</v>
      </c>
      <c r="B19" s="79" t="s">
        <v>511</v>
      </c>
      <c r="C19" s="85" t="s">
        <v>512</v>
      </c>
      <c r="D19" s="85" t="s">
        <v>513</v>
      </c>
      <c r="E19" s="81" t="s">
        <v>514</v>
      </c>
      <c r="F19" s="99">
        <v>71</v>
      </c>
      <c r="G19" s="86"/>
    </row>
    <row r="20" spans="1:7" ht="35.25" customHeight="1">
      <c r="A20" s="103">
        <f t="shared" si="0"/>
        <v>17</v>
      </c>
      <c r="B20" s="79" t="s">
        <v>515</v>
      </c>
      <c r="C20" s="79" t="s">
        <v>516</v>
      </c>
      <c r="D20" s="79" t="s">
        <v>517</v>
      </c>
      <c r="E20" s="81" t="s">
        <v>518</v>
      </c>
      <c r="F20" s="99">
        <v>70</v>
      </c>
      <c r="G20" s="86"/>
    </row>
    <row r="21" spans="1:7" ht="41.25" customHeight="1">
      <c r="A21" s="103">
        <f t="shared" si="0"/>
        <v>18</v>
      </c>
      <c r="B21" s="85" t="s">
        <v>519</v>
      </c>
      <c r="C21" s="85" t="s">
        <v>520</v>
      </c>
      <c r="D21" s="85" t="s">
        <v>521</v>
      </c>
      <c r="E21" s="81" t="s">
        <v>522</v>
      </c>
      <c r="F21" s="99">
        <v>69</v>
      </c>
      <c r="G21" s="86"/>
    </row>
    <row r="22" spans="1:7" ht="48" customHeight="1">
      <c r="A22" s="103">
        <f t="shared" si="0"/>
        <v>19</v>
      </c>
      <c r="B22" s="85" t="s">
        <v>523</v>
      </c>
      <c r="C22" s="85" t="s">
        <v>524</v>
      </c>
      <c r="D22" s="85" t="s">
        <v>525</v>
      </c>
      <c r="E22" s="81" t="s">
        <v>526</v>
      </c>
      <c r="F22" s="99">
        <v>68</v>
      </c>
      <c r="G22" s="86"/>
    </row>
    <row r="23" spans="1:7" ht="36.75" customHeight="1">
      <c r="A23" s="103">
        <f t="shared" si="0"/>
        <v>20</v>
      </c>
      <c r="B23" s="79" t="s">
        <v>527</v>
      </c>
      <c r="C23" s="85" t="s">
        <v>524</v>
      </c>
      <c r="D23" s="79" t="s">
        <v>525</v>
      </c>
      <c r="E23" s="81" t="s">
        <v>528</v>
      </c>
      <c r="F23" s="99">
        <v>68</v>
      </c>
      <c r="G23" s="86"/>
    </row>
    <row r="24" spans="1:7" ht="39" customHeight="1">
      <c r="A24" s="103">
        <f t="shared" si="0"/>
        <v>21</v>
      </c>
      <c r="B24" s="79" t="s">
        <v>529</v>
      </c>
      <c r="C24" s="85" t="s">
        <v>481</v>
      </c>
      <c r="D24" s="79" t="s">
        <v>482</v>
      </c>
      <c r="E24" s="81" t="s">
        <v>530</v>
      </c>
      <c r="F24" s="99">
        <v>67</v>
      </c>
      <c r="G24" s="86"/>
    </row>
    <row r="25" spans="1:7" ht="42.75" customHeight="1">
      <c r="A25" s="103">
        <f t="shared" si="0"/>
        <v>22</v>
      </c>
      <c r="B25" s="79" t="s">
        <v>531</v>
      </c>
      <c r="C25" s="85" t="s">
        <v>532</v>
      </c>
      <c r="D25" s="79" t="s">
        <v>533</v>
      </c>
      <c r="E25" s="81" t="s">
        <v>534</v>
      </c>
      <c r="F25" s="99">
        <v>67</v>
      </c>
      <c r="G25" s="86"/>
    </row>
    <row r="26" spans="1:7" ht="45" customHeight="1">
      <c r="A26" s="103">
        <f t="shared" si="0"/>
        <v>23</v>
      </c>
      <c r="B26" s="79" t="s">
        <v>535</v>
      </c>
      <c r="C26" s="79" t="s">
        <v>516</v>
      </c>
      <c r="D26" s="79" t="s">
        <v>517</v>
      </c>
      <c r="E26" s="81" t="s">
        <v>536</v>
      </c>
      <c r="F26" s="99">
        <v>64</v>
      </c>
      <c r="G26" s="86"/>
    </row>
    <row r="27" spans="1:7" ht="38.25" customHeight="1">
      <c r="A27" s="103">
        <f t="shared" si="0"/>
        <v>24</v>
      </c>
      <c r="B27" s="83" t="s">
        <v>537</v>
      </c>
      <c r="C27" s="83" t="s">
        <v>538</v>
      </c>
      <c r="D27" s="83" t="s">
        <v>539</v>
      </c>
      <c r="E27" s="81" t="s">
        <v>540</v>
      </c>
      <c r="F27" s="99">
        <v>64</v>
      </c>
      <c r="G27" s="86"/>
    </row>
    <row r="28" spans="1:7" ht="45.75" customHeight="1">
      <c r="A28" s="103">
        <f t="shared" si="0"/>
        <v>25</v>
      </c>
      <c r="B28" s="87" t="s">
        <v>541</v>
      </c>
      <c r="C28" s="88" t="s">
        <v>477</v>
      </c>
      <c r="D28" s="87" t="s">
        <v>478</v>
      </c>
      <c r="E28" s="81" t="s">
        <v>542</v>
      </c>
      <c r="F28" s="99">
        <v>62</v>
      </c>
      <c r="G28" s="86"/>
    </row>
    <row r="29" spans="1:7" ht="39" customHeight="1">
      <c r="A29" s="103">
        <f t="shared" si="0"/>
        <v>26</v>
      </c>
      <c r="B29" s="79" t="s">
        <v>543</v>
      </c>
      <c r="C29" s="85" t="s">
        <v>544</v>
      </c>
      <c r="D29" s="85" t="s">
        <v>545</v>
      </c>
      <c r="E29" s="81" t="s">
        <v>546</v>
      </c>
      <c r="F29" s="99">
        <v>62</v>
      </c>
      <c r="G29" s="86"/>
    </row>
    <row r="30" spans="1:7" ht="48.75" customHeight="1">
      <c r="A30" s="103">
        <f t="shared" si="0"/>
        <v>27</v>
      </c>
      <c r="B30" s="90" t="s">
        <v>547</v>
      </c>
      <c r="C30" s="85" t="s">
        <v>512</v>
      </c>
      <c r="D30" s="90" t="s">
        <v>513</v>
      </c>
      <c r="E30" s="92" t="s">
        <v>548</v>
      </c>
      <c r="F30" s="99">
        <v>60</v>
      </c>
      <c r="G30" s="86"/>
    </row>
    <row r="31" spans="1:7" ht="41.25" customHeight="1">
      <c r="A31" s="103">
        <f t="shared" si="0"/>
        <v>28</v>
      </c>
      <c r="B31" s="79" t="s">
        <v>549</v>
      </c>
      <c r="C31" s="85" t="s">
        <v>512</v>
      </c>
      <c r="D31" s="79" t="s">
        <v>550</v>
      </c>
      <c r="E31" s="81" t="s">
        <v>551</v>
      </c>
      <c r="F31" s="99">
        <v>56</v>
      </c>
      <c r="G31" s="86"/>
    </row>
    <row r="32" spans="1:7" ht="31.5" customHeight="1">
      <c r="A32" s="103">
        <f t="shared" si="0"/>
        <v>29</v>
      </c>
      <c r="B32" s="85" t="s">
        <v>552</v>
      </c>
      <c r="C32" s="85" t="s">
        <v>512</v>
      </c>
      <c r="D32" s="79" t="s">
        <v>550</v>
      </c>
      <c r="E32" s="94" t="s">
        <v>553</v>
      </c>
      <c r="F32" s="99">
        <v>50</v>
      </c>
      <c r="G32" s="86"/>
    </row>
    <row r="33" spans="1:7" ht="36" customHeight="1">
      <c r="A33" s="103">
        <f t="shared" si="0"/>
        <v>30</v>
      </c>
      <c r="B33" s="79" t="s">
        <v>554</v>
      </c>
      <c r="C33" s="85" t="s">
        <v>555</v>
      </c>
      <c r="D33" s="85" t="s">
        <v>545</v>
      </c>
      <c r="E33" s="81" t="s">
        <v>556</v>
      </c>
      <c r="F33" s="99">
        <v>48</v>
      </c>
      <c r="G33" s="86"/>
    </row>
    <row r="34" spans="1:7" ht="39" customHeight="1">
      <c r="A34" s="103">
        <f t="shared" si="0"/>
        <v>31</v>
      </c>
      <c r="B34" s="79" t="s">
        <v>557</v>
      </c>
      <c r="C34" s="85" t="s">
        <v>558</v>
      </c>
      <c r="D34" s="79" t="s">
        <v>559</v>
      </c>
      <c r="E34" s="81" t="s">
        <v>560</v>
      </c>
      <c r="F34" s="99">
        <v>47</v>
      </c>
      <c r="G34" s="86"/>
    </row>
    <row r="35" spans="1:7" ht="36" customHeight="1">
      <c r="A35" s="103">
        <f t="shared" si="0"/>
        <v>32</v>
      </c>
      <c r="B35" s="79" t="s">
        <v>561</v>
      </c>
      <c r="C35" s="79" t="s">
        <v>562</v>
      </c>
      <c r="D35" s="79" t="s">
        <v>563</v>
      </c>
      <c r="E35" s="81" t="s">
        <v>564</v>
      </c>
      <c r="F35" s="99">
        <v>43</v>
      </c>
      <c r="G35" s="86"/>
    </row>
    <row r="36" spans="1:7" ht="33.75" customHeight="1">
      <c r="A36" s="103">
        <f t="shared" si="0"/>
        <v>33</v>
      </c>
      <c r="B36" s="79" t="s">
        <v>565</v>
      </c>
      <c r="C36" s="79" t="s">
        <v>494</v>
      </c>
      <c r="D36" s="79" t="s">
        <v>566</v>
      </c>
      <c r="E36" s="81" t="s">
        <v>567</v>
      </c>
      <c r="F36" s="99">
        <v>40</v>
      </c>
      <c r="G36" s="86"/>
    </row>
    <row r="37" spans="1:7" ht="30.75" customHeight="1">
      <c r="A37" s="104">
        <f t="shared" si="0"/>
        <v>34</v>
      </c>
      <c r="B37" s="95" t="s">
        <v>568</v>
      </c>
      <c r="C37" s="79" t="s">
        <v>494</v>
      </c>
      <c r="D37" s="95" t="s">
        <v>566</v>
      </c>
      <c r="E37" s="96" t="s">
        <v>569</v>
      </c>
      <c r="F37" s="101">
        <v>40</v>
      </c>
      <c r="G37" s="97"/>
    </row>
  </sheetData>
  <sheetProtection/>
  <hyperlinks>
    <hyperlink ref="E17" r:id="rId1" display="http://www.darkoefremov.com/"/>
    <hyperlink ref="E7" r:id="rId2" display="http://elportfolio.freehost.con.mk/"/>
    <hyperlink ref="E18" r:id="rId3" display="http://ilcogavrilovski.wix.com/ilco-gavrilovski"/>
    <hyperlink ref="E25" r:id="rId4" display="http://simovska.wix.com/simovska"/>
    <hyperlink ref="E21" r:id="rId5" display="http://toshevnikola.wix.com/career-portfolio"/>
    <hyperlink ref="E29" r:id="rId6" display="http://oliverjankoski.wix.com/portfolio"/>
    <hyperlink ref="E33" r:id="rId7" display="http://djharo910.wix.com/portfolio"/>
    <hyperlink ref="E35" r:id="rId8" display="http://number121ssss.wix.com/vele"/>
    <hyperlink ref="E26" r:id="rId9" display="http://hriho1996.wix.com/hristijan-markovski"/>
    <hyperlink ref="E20" r:id="rId10" display="http://www.ddimishkov.com/"/>
    <hyperlink ref="E31" r:id="rId11" display="http://mimispasovskamd.wix.com/myportfolio"/>
    <hyperlink ref="E32" r:id="rId12" display="http://anngelamirc.wix.com/angelamirc"/>
    <hyperlink ref="E34" r:id="rId13" display="http://milezelenikovo.wix.com/milee"/>
    <hyperlink ref="E13" r:id="rId14" display="http://ntrpkovski.wix.com/adragan"/>
    <hyperlink ref="E36" r:id="rId15" display="http://mediniseni.wix.com/2014"/>
    <hyperlink ref="E37" r:id="rId16" display="http://xhumalim.wix.com/2014"/>
    <hyperlink ref="E15" r:id="rId17" display="http://cokovski.mk/natprevar/"/>
    <hyperlink ref="E6" r:id="rId18" display="http://kiriltodoroski96.wix.com/kariernoportfolio"/>
    <hyperlink ref="E23" r:id="rId19" display="http://angelinaognenovska.wix.com/angelinaognenovska"/>
    <hyperlink ref="E27" r:id="rId20" display="http://veronikamladenovik.wix.com/verche"/>
    <hyperlink ref="E16" r:id="rId21" display="http://www.stojchevski.com/"/>
    <hyperlink ref="E10" r:id="rId22" display="http://stefandzalev.wix.com/photography"/>
    <hyperlink ref="E12" r:id="rId23" display="http://konzuli.com/webs/Portfolio/portfolio.htm"/>
    <hyperlink ref="E22" r:id="rId24" display="http://katty-bt2.wix.com/katerina-tegova"/>
    <hyperlink ref="E24" r:id="rId25" display="http://www.vaseiliev.webatu.com/"/>
    <hyperlink ref="E9" r:id="rId26" display="http://www.kjazimdemirov.net16.net/motion/index1.html"/>
    <hyperlink ref="E14" r:id="rId27" display="http://dimitriev.comuf.com/"/>
    <hyperlink ref="E19" r:id="rId28" display="http://ljupka.tk/"/>
    <hyperlink ref="E30" r:id="rId29" display="http://gorgievgoki2.wix.com/portfolio"/>
    <hyperlink ref="E8" r:id="rId30" display="http://infinitylabs.me/"/>
    <hyperlink ref="E11" r:id="rId31" display="http://kinez-davidoff.wix.com/david-jashari"/>
    <hyperlink ref="E28" r:id="rId32" display="http://pikirokomija.wix.com/miroslav-hristovski"/>
    <hyperlink ref="E4" r:id="rId33" display="http://marija95mkd.wix.com/petreskamarija"/>
    <hyperlink ref="E5" r:id="rId34" display="http://hdidesign.com/portfolio/"/>
  </hyperlinks>
  <printOptions/>
  <pageMargins left="0.7" right="0.7" top="0.75" bottom="0.75" header="0.3" footer="0.3"/>
  <pageSetup orientation="portrait" paperSize="9"/>
  <tableParts>
    <tablePart r:id="rId3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D36" sqref="D36"/>
    </sheetView>
  </sheetViews>
  <sheetFormatPr defaultColWidth="9.140625" defaultRowHeight="15"/>
  <cols>
    <col min="1" max="1" width="9.140625" style="15" customWidth="1"/>
    <col min="2" max="2" width="56.00390625" style="15" customWidth="1"/>
    <col min="3" max="3" width="9.140625" style="15" customWidth="1"/>
    <col min="4" max="4" width="6.7109375" style="173" customWidth="1"/>
    <col min="5" max="5" width="30.57421875" style="15" customWidth="1"/>
    <col min="6" max="6" width="25.140625" style="15" customWidth="1"/>
    <col min="7" max="7" width="22.421875" style="15" customWidth="1"/>
    <col min="8" max="8" width="36.7109375" style="15" customWidth="1"/>
    <col min="9" max="9" width="23.28125" style="15" customWidth="1"/>
    <col min="10" max="10" width="22.28125" style="15" customWidth="1"/>
    <col min="11" max="11" width="9.140625" style="15" customWidth="1"/>
    <col min="12" max="12" width="35.140625" style="15" customWidth="1"/>
    <col min="13" max="16384" width="9.140625" style="15" customWidth="1"/>
  </cols>
  <sheetData>
    <row r="1" spans="1:2" ht="15.75">
      <c r="A1" s="10"/>
      <c r="B1" s="14" t="s">
        <v>232</v>
      </c>
    </row>
    <row r="2" spans="1:2" ht="15.75">
      <c r="A2" s="16"/>
      <c r="B2" s="17" t="s">
        <v>0</v>
      </c>
    </row>
    <row r="3" spans="1:2" ht="15.75">
      <c r="A3" s="16">
        <v>1</v>
      </c>
      <c r="B3" s="18" t="s">
        <v>233</v>
      </c>
    </row>
    <row r="4" spans="1:2" ht="15.75">
      <c r="A4" s="16"/>
      <c r="B4" s="19"/>
    </row>
    <row r="5" spans="1:2" ht="15.75">
      <c r="A5" s="16">
        <v>2</v>
      </c>
      <c r="B5" s="20" t="s">
        <v>234</v>
      </c>
    </row>
    <row r="6" spans="1:2" ht="15.75">
      <c r="A6" s="19"/>
      <c r="B6" s="19"/>
    </row>
    <row r="7" spans="1:2" ht="15.75">
      <c r="A7" s="21">
        <v>2</v>
      </c>
      <c r="B7" s="20" t="s">
        <v>235</v>
      </c>
    </row>
    <row r="8" spans="1:2" ht="15.75">
      <c r="A8" s="19"/>
      <c r="B8" s="19"/>
    </row>
    <row r="9" spans="1:2" ht="15.75">
      <c r="A9" s="21">
        <v>3</v>
      </c>
      <c r="B9" s="20" t="s">
        <v>236</v>
      </c>
    </row>
    <row r="10" spans="1:2" ht="15.75">
      <c r="A10" s="19"/>
      <c r="B10" s="19"/>
    </row>
    <row r="11" spans="1:2" ht="15.75">
      <c r="A11" s="19">
        <v>3</v>
      </c>
      <c r="B11" s="20" t="s">
        <v>237</v>
      </c>
    </row>
    <row r="13" spans="1:12" ht="15.75">
      <c r="A13" s="10"/>
      <c r="B13" s="10"/>
      <c r="C13" s="10"/>
      <c r="D13" s="169"/>
      <c r="E13" s="163"/>
      <c r="F13" s="164" t="s">
        <v>642</v>
      </c>
      <c r="G13" s="164" t="s">
        <v>643</v>
      </c>
      <c r="H13" s="164" t="s">
        <v>644</v>
      </c>
      <c r="I13" s="164" t="s">
        <v>645</v>
      </c>
      <c r="J13" s="164" t="s">
        <v>646</v>
      </c>
      <c r="K13" s="165" t="s">
        <v>647</v>
      </c>
      <c r="L13" s="166" t="s">
        <v>648</v>
      </c>
    </row>
    <row r="14" spans="4:12" ht="102" customHeight="1">
      <c r="D14" s="169"/>
      <c r="E14" s="163"/>
      <c r="F14" s="167" t="s">
        <v>649</v>
      </c>
      <c r="G14" s="167" t="s">
        <v>650</v>
      </c>
      <c r="H14" s="167" t="s">
        <v>651</v>
      </c>
      <c r="I14" s="167" t="s">
        <v>652</v>
      </c>
      <c r="J14" s="167" t="s">
        <v>653</v>
      </c>
      <c r="K14" s="165"/>
      <c r="L14" s="168"/>
    </row>
    <row r="15" spans="4:12" ht="15.75">
      <c r="D15" s="169"/>
      <c r="E15" s="163"/>
      <c r="F15" s="169" t="s">
        <v>654</v>
      </c>
      <c r="G15" s="169" t="s">
        <v>655</v>
      </c>
      <c r="H15" s="169" t="s">
        <v>656</v>
      </c>
      <c r="I15" s="169" t="s">
        <v>657</v>
      </c>
      <c r="J15" s="169" t="s">
        <v>658</v>
      </c>
      <c r="K15" s="165"/>
      <c r="L15" s="168"/>
    </row>
    <row r="16" spans="4:12" ht="272.25" customHeight="1">
      <c r="D16" s="169">
        <v>1</v>
      </c>
      <c r="E16" s="170" t="s">
        <v>233</v>
      </c>
      <c r="F16" s="163">
        <v>8</v>
      </c>
      <c r="G16" s="163">
        <v>10</v>
      </c>
      <c r="H16" s="163">
        <v>10</v>
      </c>
      <c r="I16" s="163">
        <v>5</v>
      </c>
      <c r="J16" s="163">
        <v>4</v>
      </c>
      <c r="K16" s="165">
        <f>SUM(F16:J16)</f>
        <v>37</v>
      </c>
      <c r="L16" s="171" t="s">
        <v>659</v>
      </c>
    </row>
    <row r="17" spans="4:12" ht="139.5" customHeight="1">
      <c r="D17" s="169">
        <v>2</v>
      </c>
      <c r="E17" s="172" t="s">
        <v>660</v>
      </c>
      <c r="F17" s="163">
        <v>3</v>
      </c>
      <c r="G17" s="163">
        <v>5</v>
      </c>
      <c r="H17" s="163">
        <v>7</v>
      </c>
      <c r="I17" s="163">
        <v>4</v>
      </c>
      <c r="J17" s="163">
        <v>3</v>
      </c>
      <c r="K17" s="165">
        <f aca="true" t="shared" si="0" ref="K17:K35">SUM(F17:J17)</f>
        <v>22</v>
      </c>
      <c r="L17" s="171" t="s">
        <v>661</v>
      </c>
    </row>
    <row r="18" spans="4:12" ht="131.25" customHeight="1">
      <c r="D18" s="174">
        <v>3</v>
      </c>
      <c r="E18" s="172" t="s">
        <v>234</v>
      </c>
      <c r="F18" s="163">
        <v>11</v>
      </c>
      <c r="G18" s="163">
        <v>20</v>
      </c>
      <c r="H18" s="163">
        <v>18</v>
      </c>
      <c r="I18" s="163">
        <v>7</v>
      </c>
      <c r="J18" s="163">
        <v>6</v>
      </c>
      <c r="K18" s="165">
        <f t="shared" si="0"/>
        <v>62</v>
      </c>
      <c r="L18" s="171" t="s">
        <v>662</v>
      </c>
    </row>
    <row r="19" spans="4:12" ht="153.75" customHeight="1">
      <c r="D19" s="169">
        <v>4</v>
      </c>
      <c r="E19" s="172" t="s">
        <v>235</v>
      </c>
      <c r="F19" s="163">
        <v>13</v>
      </c>
      <c r="G19" s="163">
        <v>20</v>
      </c>
      <c r="H19" s="163">
        <v>20</v>
      </c>
      <c r="I19" s="163">
        <v>8</v>
      </c>
      <c r="J19" s="163">
        <v>7</v>
      </c>
      <c r="K19" s="165">
        <f t="shared" si="0"/>
        <v>68</v>
      </c>
      <c r="L19" s="171" t="s">
        <v>663</v>
      </c>
    </row>
    <row r="20" spans="4:12" ht="67.5" customHeight="1">
      <c r="D20" s="169">
        <v>5</v>
      </c>
      <c r="E20" s="172" t="s">
        <v>236</v>
      </c>
      <c r="F20" s="163">
        <v>10</v>
      </c>
      <c r="G20" s="163">
        <v>15</v>
      </c>
      <c r="H20" s="163">
        <v>15</v>
      </c>
      <c r="I20" s="163">
        <v>6</v>
      </c>
      <c r="J20" s="163">
        <v>5</v>
      </c>
      <c r="K20" s="165">
        <f t="shared" si="0"/>
        <v>51</v>
      </c>
      <c r="L20" s="171" t="s">
        <v>664</v>
      </c>
    </row>
    <row r="21" spans="4:12" ht="118.5" customHeight="1">
      <c r="D21" s="169">
        <v>6</v>
      </c>
      <c r="E21" s="172" t="s">
        <v>237</v>
      </c>
      <c r="F21" s="163">
        <v>10</v>
      </c>
      <c r="G21" s="163">
        <v>13</v>
      </c>
      <c r="H21" s="163">
        <v>12</v>
      </c>
      <c r="I21" s="163">
        <v>6</v>
      </c>
      <c r="J21" s="163">
        <v>5</v>
      </c>
      <c r="K21" s="165">
        <f t="shared" si="0"/>
        <v>46</v>
      </c>
      <c r="L21" s="171" t="s">
        <v>665</v>
      </c>
    </row>
    <row r="22" spans="4:12" ht="94.5" customHeight="1">
      <c r="D22" s="169">
        <v>7</v>
      </c>
      <c r="E22" s="172" t="s">
        <v>666</v>
      </c>
      <c r="F22" s="163">
        <v>4</v>
      </c>
      <c r="G22" s="163">
        <v>5</v>
      </c>
      <c r="H22" s="163">
        <v>5</v>
      </c>
      <c r="I22" s="163">
        <v>5</v>
      </c>
      <c r="J22" s="163">
        <v>9</v>
      </c>
      <c r="K22" s="165">
        <f t="shared" si="0"/>
        <v>28</v>
      </c>
      <c r="L22" s="171" t="s">
        <v>667</v>
      </c>
    </row>
    <row r="23" spans="4:12" ht="109.5" customHeight="1">
      <c r="D23" s="169">
        <v>8</v>
      </c>
      <c r="E23" s="172" t="s">
        <v>668</v>
      </c>
      <c r="F23" s="163">
        <v>4</v>
      </c>
      <c r="G23" s="163">
        <v>6</v>
      </c>
      <c r="H23" s="163">
        <v>4</v>
      </c>
      <c r="I23" s="163">
        <v>5</v>
      </c>
      <c r="J23" s="163">
        <v>7</v>
      </c>
      <c r="K23" s="165">
        <f t="shared" si="0"/>
        <v>26</v>
      </c>
      <c r="L23" s="171" t="s">
        <v>669</v>
      </c>
    </row>
    <row r="24" spans="4:12" ht="114.75" customHeight="1">
      <c r="D24" s="169">
        <v>9</v>
      </c>
      <c r="E24" s="172" t="s">
        <v>670</v>
      </c>
      <c r="F24" s="163">
        <v>5</v>
      </c>
      <c r="G24" s="163">
        <v>9</v>
      </c>
      <c r="H24" s="163">
        <v>7</v>
      </c>
      <c r="I24" s="163">
        <v>5</v>
      </c>
      <c r="J24" s="163">
        <v>5</v>
      </c>
      <c r="K24" s="165">
        <f t="shared" si="0"/>
        <v>31</v>
      </c>
      <c r="L24" s="171" t="s">
        <v>671</v>
      </c>
    </row>
    <row r="25" spans="4:12" ht="115.5" customHeight="1">
      <c r="D25" s="169">
        <v>10</v>
      </c>
      <c r="E25" s="172" t="s">
        <v>672</v>
      </c>
      <c r="F25" s="163">
        <v>4</v>
      </c>
      <c r="G25" s="163">
        <v>8</v>
      </c>
      <c r="H25" s="163">
        <v>6</v>
      </c>
      <c r="I25" s="163">
        <v>7</v>
      </c>
      <c r="J25" s="163">
        <v>4</v>
      </c>
      <c r="K25" s="165">
        <f t="shared" si="0"/>
        <v>29</v>
      </c>
      <c r="L25" s="171" t="s">
        <v>673</v>
      </c>
    </row>
    <row r="26" spans="4:12" ht="104.25" customHeight="1">
      <c r="D26" s="169">
        <v>11</v>
      </c>
      <c r="E26" s="172" t="s">
        <v>674</v>
      </c>
      <c r="F26" s="163">
        <v>10</v>
      </c>
      <c r="G26" s="163">
        <v>7</v>
      </c>
      <c r="H26" s="163">
        <v>14</v>
      </c>
      <c r="I26" s="163">
        <v>5</v>
      </c>
      <c r="J26" s="163">
        <v>2</v>
      </c>
      <c r="K26" s="165">
        <f t="shared" si="0"/>
        <v>38</v>
      </c>
      <c r="L26" s="171" t="s">
        <v>675</v>
      </c>
    </row>
    <row r="27" spans="4:12" ht="74.25" customHeight="1">
      <c r="D27" s="169">
        <v>12</v>
      </c>
      <c r="E27" s="172" t="s">
        <v>676</v>
      </c>
      <c r="F27" s="163">
        <v>4</v>
      </c>
      <c r="G27" s="163">
        <v>5</v>
      </c>
      <c r="H27" s="163">
        <v>6</v>
      </c>
      <c r="I27" s="163">
        <v>5</v>
      </c>
      <c r="J27" s="163">
        <v>2</v>
      </c>
      <c r="K27" s="165">
        <f t="shared" si="0"/>
        <v>22</v>
      </c>
      <c r="L27" s="171" t="s">
        <v>677</v>
      </c>
    </row>
    <row r="28" spans="4:12" ht="87.75" customHeight="1">
      <c r="D28" s="169">
        <v>13</v>
      </c>
      <c r="E28" s="172" t="s">
        <v>678</v>
      </c>
      <c r="F28" s="163">
        <v>2</v>
      </c>
      <c r="G28" s="163">
        <v>2</v>
      </c>
      <c r="H28" s="163">
        <v>2</v>
      </c>
      <c r="I28" s="163">
        <v>2</v>
      </c>
      <c r="J28" s="163">
        <v>1</v>
      </c>
      <c r="K28" s="165">
        <f t="shared" si="0"/>
        <v>9</v>
      </c>
      <c r="L28" s="171" t="s">
        <v>679</v>
      </c>
    </row>
    <row r="29" spans="4:12" ht="66" customHeight="1">
      <c r="D29" s="169">
        <v>14</v>
      </c>
      <c r="E29" s="172" t="s">
        <v>680</v>
      </c>
      <c r="F29" s="163">
        <v>3</v>
      </c>
      <c r="G29" s="163">
        <v>3</v>
      </c>
      <c r="H29" s="163">
        <v>4</v>
      </c>
      <c r="I29" s="163">
        <v>4</v>
      </c>
      <c r="J29" s="163">
        <v>2</v>
      </c>
      <c r="K29" s="165">
        <f t="shared" si="0"/>
        <v>16</v>
      </c>
      <c r="L29" s="171" t="s">
        <v>681</v>
      </c>
    </row>
    <row r="30" spans="4:12" ht="69.75" customHeight="1">
      <c r="D30" s="169">
        <v>15</v>
      </c>
      <c r="E30" s="172" t="s">
        <v>682</v>
      </c>
      <c r="F30" s="163">
        <v>4</v>
      </c>
      <c r="G30" s="163">
        <v>4</v>
      </c>
      <c r="H30" s="163">
        <v>4</v>
      </c>
      <c r="I30" s="163">
        <v>4</v>
      </c>
      <c r="J30" s="163">
        <v>1</v>
      </c>
      <c r="K30" s="165">
        <f t="shared" si="0"/>
        <v>17</v>
      </c>
      <c r="L30" s="171" t="s">
        <v>683</v>
      </c>
    </row>
    <row r="31" spans="4:12" ht="105" customHeight="1">
      <c r="D31" s="169">
        <v>16</v>
      </c>
      <c r="E31" s="172" t="s">
        <v>684</v>
      </c>
      <c r="F31" s="163">
        <v>4</v>
      </c>
      <c r="G31" s="163">
        <v>4</v>
      </c>
      <c r="H31" s="163">
        <v>4</v>
      </c>
      <c r="I31" s="163">
        <v>6</v>
      </c>
      <c r="J31" s="163">
        <v>9</v>
      </c>
      <c r="K31" s="165">
        <f t="shared" si="0"/>
        <v>27</v>
      </c>
      <c r="L31" s="171" t="s">
        <v>685</v>
      </c>
    </row>
    <row r="32" spans="4:12" ht="66" customHeight="1">
      <c r="D32" s="169">
        <v>17</v>
      </c>
      <c r="E32" s="170" t="s">
        <v>686</v>
      </c>
      <c r="F32" s="163">
        <v>4</v>
      </c>
      <c r="G32" s="163">
        <v>4</v>
      </c>
      <c r="H32" s="163">
        <v>4</v>
      </c>
      <c r="I32" s="163">
        <v>4</v>
      </c>
      <c r="J32" s="163">
        <v>3</v>
      </c>
      <c r="K32" s="165">
        <f t="shared" si="0"/>
        <v>19</v>
      </c>
      <c r="L32" s="171" t="s">
        <v>687</v>
      </c>
    </row>
    <row r="33" spans="4:12" ht="62.25" customHeight="1">
      <c r="D33" s="169">
        <v>18</v>
      </c>
      <c r="E33" s="170" t="s">
        <v>688</v>
      </c>
      <c r="F33" s="163">
        <v>7</v>
      </c>
      <c r="G33" s="163">
        <v>15</v>
      </c>
      <c r="H33" s="163">
        <v>10</v>
      </c>
      <c r="I33" s="163">
        <v>13</v>
      </c>
      <c r="J33" s="163">
        <v>3</v>
      </c>
      <c r="K33" s="165">
        <f t="shared" si="0"/>
        <v>48</v>
      </c>
      <c r="L33" s="171" t="s">
        <v>689</v>
      </c>
    </row>
    <row r="34" spans="4:12" ht="62.25" customHeight="1">
      <c r="D34" s="169">
        <v>19</v>
      </c>
      <c r="E34" s="170" t="s">
        <v>690</v>
      </c>
      <c r="F34" s="163">
        <v>4</v>
      </c>
      <c r="G34" s="163">
        <v>5</v>
      </c>
      <c r="H34" s="163">
        <v>4</v>
      </c>
      <c r="I34" s="163">
        <v>4</v>
      </c>
      <c r="J34" s="163">
        <v>3</v>
      </c>
      <c r="K34" s="165">
        <f t="shared" si="0"/>
        <v>20</v>
      </c>
      <c r="L34" s="171" t="s">
        <v>691</v>
      </c>
    </row>
    <row r="35" spans="4:12" ht="117.75" customHeight="1">
      <c r="D35" s="169">
        <v>20</v>
      </c>
      <c r="E35" s="170" t="s">
        <v>692</v>
      </c>
      <c r="F35" s="163">
        <v>3</v>
      </c>
      <c r="G35" s="163">
        <v>4</v>
      </c>
      <c r="H35" s="163">
        <v>3</v>
      </c>
      <c r="I35" s="163">
        <v>6</v>
      </c>
      <c r="J35" s="163">
        <v>3</v>
      </c>
      <c r="K35" s="165">
        <f t="shared" si="0"/>
        <v>19</v>
      </c>
      <c r="L35" s="171" t="s">
        <v>693</v>
      </c>
    </row>
  </sheetData>
  <sheetProtection/>
  <hyperlinks>
    <hyperlink ref="B3" r:id="rId1" display="http://pazar77.com/kole/"/>
    <hyperlink ref="B5" r:id="rId2" display="http://www.ricko.edu.mk"/>
    <hyperlink ref="B7" r:id="rId3" display="http://jsandanski-strumica.edu.mk/"/>
    <hyperlink ref="B9" r:id="rId4" display="http://www.josifjosifovski.edu.mk/"/>
    <hyperlink ref="B11" r:id="rId5" display="http://kostasusinov.edu.mk/"/>
    <hyperlink ref="E19" r:id="rId6" display="http://jsandanski-strumica.edu.mk/"/>
    <hyperlink ref="E20" r:id="rId7" display="http://www.josifjosifovski.edu.mk/"/>
    <hyperlink ref="E21" r:id="rId8" display="http://kostasusinov.edu.mk/"/>
    <hyperlink ref="E22" r:id="rId9" display="http://seougostivar.mk/"/>
    <hyperlink ref="E23" r:id="rId10" display="http://massum.kjpitu.edu.mk/"/>
    <hyperlink ref="E24" r:id="rId11" display="http://soudimitarvlahov.com.mk/"/>
    <hyperlink ref="E26" r:id="rId12" display="http://www.saba.filiptodorov.me/index.php"/>
    <hyperlink ref="E29" r:id="rId13" display="http://kirilimetodij.freehost.con.mk/"/>
    <hyperlink ref="E31" r:id="rId14" display="http://gorcepetrov.com/"/>
    <hyperlink ref="E16" r:id="rId15" display="http://pazar77.com/kole/"/>
    <hyperlink ref="E17" r:id="rId16" display="http://www.vasilantevski.edu.mk"/>
    <hyperlink ref="E25" r:id="rId17" display="http://dobridaskalov.weebly.com"/>
    <hyperlink ref="E27" r:id="rId18" display="http://www.mp.mihajlopupin.mk"/>
    <hyperlink ref="E28" r:id="rId19" display="http://www.nikonestor.edu.mk"/>
    <hyperlink ref="E30" r:id="rId20" display="http://jovan.mosapijade.te.mk"/>
    <hyperlink ref="E18" r:id="rId21" display="http://www.ricko.edu.mk"/>
    <hyperlink ref="E32" r:id="rId22" display="http://sounikolakarev.site50.net/"/>
    <hyperlink ref="E33" r:id="rId23" display="http://www.myfreeapplications.com/jovceteslickov/"/>
    <hyperlink ref="E34" r:id="rId24" display="http://emucohrid.edu.mk/"/>
    <hyperlink ref="E35" r:id="rId25" display="http://ssoukolenedelkovski.tk/"/>
  </hyperlinks>
  <printOptions/>
  <pageMargins left="0.7" right="0.7" top="0.75" bottom="0.75" header="0.3" footer="0.3"/>
  <pageSetup horizontalDpi="600" verticalDpi="600"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A14" sqref="A1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20.28125" style="1" customWidth="1"/>
    <col min="4" max="4" width="27.57421875" style="1" customWidth="1"/>
    <col min="5" max="5" width="24.28125" style="1" customWidth="1"/>
    <col min="6" max="16384" width="9.140625" style="1" customWidth="1"/>
  </cols>
  <sheetData>
    <row r="1" spans="2:5" ht="15">
      <c r="B1" s="175" t="s">
        <v>177</v>
      </c>
      <c r="C1" s="175"/>
      <c r="D1" s="175"/>
      <c r="E1" s="175"/>
    </row>
    <row r="2" spans="2:5" ht="15">
      <c r="B2" s="3" t="s">
        <v>0</v>
      </c>
      <c r="C2" s="3" t="s">
        <v>1</v>
      </c>
      <c r="D2" s="3" t="s">
        <v>2</v>
      </c>
      <c r="E2" s="3" t="s">
        <v>3</v>
      </c>
    </row>
    <row r="3" spans="1:5" ht="45">
      <c r="A3" s="2">
        <v>1</v>
      </c>
      <c r="B3" s="4" t="s">
        <v>19</v>
      </c>
      <c r="C3" s="2" t="s">
        <v>13</v>
      </c>
      <c r="D3" s="4" t="s">
        <v>16</v>
      </c>
      <c r="E3" s="4" t="s">
        <v>17</v>
      </c>
    </row>
    <row r="4" spans="1:5" ht="60">
      <c r="A4" s="2">
        <v>2</v>
      </c>
      <c r="B4" s="4" t="s">
        <v>8</v>
      </c>
      <c r="C4" s="2" t="s">
        <v>9</v>
      </c>
      <c r="D4" s="4" t="s">
        <v>10</v>
      </c>
      <c r="E4" s="4" t="s">
        <v>11</v>
      </c>
    </row>
    <row r="5" spans="1:5" ht="60">
      <c r="A5" s="2">
        <v>3</v>
      </c>
      <c r="B5" s="4" t="s">
        <v>22</v>
      </c>
      <c r="C5" s="2" t="s">
        <v>23</v>
      </c>
      <c r="D5" s="4" t="s">
        <v>241</v>
      </c>
      <c r="E5" s="4" t="s">
        <v>242</v>
      </c>
    </row>
    <row r="6" spans="1:5" ht="45">
      <c r="A6" s="2"/>
      <c r="B6" s="4" t="s">
        <v>7</v>
      </c>
      <c r="C6" s="2" t="s">
        <v>4</v>
      </c>
      <c r="D6" s="2" t="s">
        <v>5</v>
      </c>
      <c r="E6" s="4" t="s">
        <v>6</v>
      </c>
    </row>
    <row r="7" spans="1:5" ht="45">
      <c r="A7" s="2"/>
      <c r="B7" s="4" t="s">
        <v>12</v>
      </c>
      <c r="C7" s="2" t="s">
        <v>13</v>
      </c>
      <c r="D7" s="2" t="s">
        <v>14</v>
      </c>
      <c r="E7" s="4" t="s">
        <v>15</v>
      </c>
    </row>
    <row r="8" spans="1:5" ht="60">
      <c r="A8" s="2"/>
      <c r="B8" s="4" t="s">
        <v>18</v>
      </c>
      <c r="C8" s="2" t="s">
        <v>13</v>
      </c>
      <c r="D8" s="2" t="s">
        <v>20</v>
      </c>
      <c r="E8" s="4" t="s">
        <v>21</v>
      </c>
    </row>
    <row r="9" spans="1:5" ht="75">
      <c r="A9" s="2"/>
      <c r="B9" s="4" t="s">
        <v>24</v>
      </c>
      <c r="C9" s="2" t="s">
        <v>13</v>
      </c>
      <c r="D9" s="2" t="s">
        <v>25</v>
      </c>
      <c r="E9" s="4" t="s">
        <v>26</v>
      </c>
    </row>
    <row r="10" spans="1:5" ht="60">
      <c r="A10" s="2"/>
      <c r="B10" s="4" t="s">
        <v>27</v>
      </c>
      <c r="C10" s="2" t="s">
        <v>13</v>
      </c>
      <c r="D10" s="4" t="s">
        <v>28</v>
      </c>
      <c r="E10" s="4" t="s">
        <v>29</v>
      </c>
    </row>
    <row r="11" spans="1:5" ht="30">
      <c r="A11" s="2"/>
      <c r="B11" s="4" t="s">
        <v>30</v>
      </c>
      <c r="C11" s="2" t="s">
        <v>13</v>
      </c>
      <c r="D11" s="2" t="s">
        <v>31</v>
      </c>
      <c r="E11" s="4" t="s">
        <v>32</v>
      </c>
    </row>
    <row r="12" spans="1:5" ht="60">
      <c r="A12" s="2"/>
      <c r="B12" s="4" t="s">
        <v>33</v>
      </c>
      <c r="C12" s="2" t="s">
        <v>13</v>
      </c>
      <c r="D12" s="4" t="s">
        <v>34</v>
      </c>
      <c r="E12" s="4" t="s">
        <v>35</v>
      </c>
    </row>
    <row r="14" spans="1:5" ht="15.75">
      <c r="A14" s="10"/>
      <c r="B14" s="10"/>
      <c r="C14" s="10"/>
      <c r="D14" s="10"/>
      <c r="E14" s="10"/>
    </row>
    <row r="15" ht="15">
      <c r="B15" s="5" t="s">
        <v>71</v>
      </c>
    </row>
    <row r="16" ht="15">
      <c r="B16" s="7" t="s">
        <v>72</v>
      </c>
    </row>
    <row r="17" ht="15">
      <c r="B17" s="7" t="s">
        <v>73</v>
      </c>
    </row>
    <row r="18" ht="15">
      <c r="B18" s="6"/>
    </row>
  </sheetData>
  <sheetProtection/>
  <mergeCells count="1">
    <mergeCell ref="B1:E1"/>
  </mergeCells>
  <printOptions/>
  <pageMargins left="0.24" right="0.23" top="0.75" bottom="0.75" header="0.26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7">
      <selection activeCell="A14" sqref="A14"/>
    </sheetView>
  </sheetViews>
  <sheetFormatPr defaultColWidth="9.140625" defaultRowHeight="15"/>
  <cols>
    <col min="1" max="1" width="2.8515625" style="1" customWidth="1"/>
    <col min="2" max="2" width="27.57421875" style="1" customWidth="1"/>
    <col min="3" max="3" width="21.28125" style="1" customWidth="1"/>
    <col min="4" max="4" width="20.7109375" style="1" customWidth="1"/>
    <col min="5" max="5" width="27.421875" style="1" customWidth="1"/>
    <col min="6" max="16384" width="9.140625" style="1" customWidth="1"/>
  </cols>
  <sheetData>
    <row r="1" spans="2:5" ht="15">
      <c r="B1" s="175" t="s">
        <v>178</v>
      </c>
      <c r="C1" s="175"/>
      <c r="D1" s="175"/>
      <c r="E1" s="175"/>
    </row>
    <row r="2" spans="2:5" ht="15">
      <c r="B2" s="3" t="s">
        <v>0</v>
      </c>
      <c r="C2" s="3" t="s">
        <v>36</v>
      </c>
      <c r="D2" s="3" t="s">
        <v>2</v>
      </c>
      <c r="E2" s="3" t="s">
        <v>3</v>
      </c>
    </row>
    <row r="3" spans="1:5" ht="45">
      <c r="A3" s="2">
        <v>1</v>
      </c>
      <c r="B3" s="4" t="s">
        <v>44</v>
      </c>
      <c r="C3" s="4" t="s">
        <v>37</v>
      </c>
      <c r="D3" s="2" t="s">
        <v>38</v>
      </c>
      <c r="E3" s="4" t="s">
        <v>39</v>
      </c>
    </row>
    <row r="4" spans="1:5" ht="30">
      <c r="A4" s="2">
        <v>2</v>
      </c>
      <c r="B4" s="4" t="s">
        <v>50</v>
      </c>
      <c r="C4" s="4" t="s">
        <v>51</v>
      </c>
      <c r="D4" s="2"/>
      <c r="E4" s="4" t="s">
        <v>52</v>
      </c>
    </row>
    <row r="5" spans="1:5" ht="60">
      <c r="A5" s="2">
        <v>3</v>
      </c>
      <c r="B5" s="4" t="s">
        <v>43</v>
      </c>
      <c r="C5" s="4" t="s">
        <v>40</v>
      </c>
      <c r="D5" s="4"/>
      <c r="E5" s="4" t="s">
        <v>41</v>
      </c>
    </row>
    <row r="6" spans="1:5" ht="60">
      <c r="A6" s="2"/>
      <c r="B6" s="4" t="s">
        <v>42</v>
      </c>
      <c r="C6" s="4" t="s">
        <v>45</v>
      </c>
      <c r="D6" s="4" t="s">
        <v>46</v>
      </c>
      <c r="E6" s="4" t="s">
        <v>47</v>
      </c>
    </row>
    <row r="7" spans="1:5" ht="45">
      <c r="A7" s="2"/>
      <c r="B7" s="4" t="s">
        <v>12</v>
      </c>
      <c r="C7" s="4" t="s">
        <v>48</v>
      </c>
      <c r="D7" s="4" t="s">
        <v>14</v>
      </c>
      <c r="E7" s="4" t="s">
        <v>49</v>
      </c>
    </row>
    <row r="8" spans="1:5" ht="30">
      <c r="A8" s="2"/>
      <c r="B8" s="4" t="s">
        <v>53</v>
      </c>
      <c r="C8" s="2" t="s">
        <v>54</v>
      </c>
      <c r="D8" s="2" t="s">
        <v>55</v>
      </c>
      <c r="E8" s="4" t="s">
        <v>56</v>
      </c>
    </row>
    <row r="9" spans="1:5" ht="60">
      <c r="A9" s="2"/>
      <c r="B9" s="4" t="s">
        <v>57</v>
      </c>
      <c r="C9" s="2" t="s">
        <v>58</v>
      </c>
      <c r="D9" s="2"/>
      <c r="E9" s="4" t="s">
        <v>59</v>
      </c>
    </row>
    <row r="10" spans="1:5" ht="45">
      <c r="A10" s="2"/>
      <c r="B10" s="4" t="s">
        <v>60</v>
      </c>
      <c r="C10" s="4" t="s">
        <v>61</v>
      </c>
      <c r="D10" s="4" t="s">
        <v>62</v>
      </c>
      <c r="E10" s="4" t="s">
        <v>63</v>
      </c>
    </row>
    <row r="11" spans="1:5" ht="30">
      <c r="A11" s="2"/>
      <c r="B11" s="4" t="s">
        <v>64</v>
      </c>
      <c r="C11" s="2" t="s">
        <v>65</v>
      </c>
      <c r="D11" s="2"/>
      <c r="E11" s="4" t="s">
        <v>66</v>
      </c>
    </row>
    <row r="12" spans="1:5" ht="60">
      <c r="A12" s="2"/>
      <c r="B12" s="4" t="s">
        <v>67</v>
      </c>
      <c r="C12" s="2" t="s">
        <v>68</v>
      </c>
      <c r="D12" s="4" t="s">
        <v>69</v>
      </c>
      <c r="E12" s="4" t="s">
        <v>70</v>
      </c>
    </row>
    <row r="14" spans="1:5" ht="15.75">
      <c r="A14" s="10"/>
      <c r="B14" s="10"/>
      <c r="C14" s="10"/>
      <c r="D14" s="10"/>
      <c r="E14" s="10"/>
    </row>
  </sheetData>
  <sheetProtection/>
  <mergeCells count="1">
    <mergeCell ref="B1:E1"/>
  </mergeCells>
  <printOptions/>
  <pageMargins left="0.24" right="0.23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.421875" style="34" customWidth="1"/>
    <col min="2" max="2" width="27.140625" style="0" customWidth="1"/>
    <col min="4" max="4" width="39.00390625" style="0" customWidth="1"/>
    <col min="5" max="5" width="13.00390625" style="0" customWidth="1"/>
  </cols>
  <sheetData>
    <row r="1" spans="1:4" ht="15">
      <c r="A1" s="42"/>
      <c r="B1" s="175" t="s">
        <v>184</v>
      </c>
      <c r="C1" s="175"/>
      <c r="D1" s="175"/>
    </row>
    <row r="2" spans="1:4" ht="15">
      <c r="A2" s="43"/>
      <c r="B2" s="3" t="s">
        <v>0</v>
      </c>
      <c r="C2" s="3" t="s">
        <v>2</v>
      </c>
      <c r="D2" s="3" t="s">
        <v>3</v>
      </c>
    </row>
    <row r="3" spans="1:4" ht="35.25" customHeight="1">
      <c r="A3" s="43">
        <v>1</v>
      </c>
      <c r="B3" s="4" t="s">
        <v>185</v>
      </c>
      <c r="C3" s="2"/>
      <c r="D3" s="11"/>
    </row>
    <row r="4" spans="1:4" ht="24.75" customHeight="1">
      <c r="A4" s="43">
        <v>2</v>
      </c>
      <c r="B4" s="4" t="s">
        <v>186</v>
      </c>
      <c r="C4" s="4"/>
      <c r="D4" s="4"/>
    </row>
    <row r="5" spans="1:4" ht="23.25" customHeight="1">
      <c r="A5" s="43">
        <v>3</v>
      </c>
      <c r="B5" s="4" t="s">
        <v>187</v>
      </c>
      <c r="C5" s="4"/>
      <c r="D5" s="4"/>
    </row>
    <row r="6" spans="1:4" ht="23.25" customHeight="1">
      <c r="A6" s="214"/>
      <c r="B6" s="211"/>
      <c r="C6" s="211"/>
      <c r="D6" s="211"/>
    </row>
    <row r="7" spans="1:4" ht="15">
      <c r="A7" s="42"/>
      <c r="B7" s="175" t="s">
        <v>188</v>
      </c>
      <c r="C7" s="175"/>
      <c r="D7" s="175"/>
    </row>
    <row r="8" spans="1:4" ht="15">
      <c r="A8" s="43"/>
      <c r="B8" s="3" t="s">
        <v>0</v>
      </c>
      <c r="C8" s="3" t="s">
        <v>2</v>
      </c>
      <c r="D8" s="3" t="s">
        <v>3</v>
      </c>
    </row>
    <row r="9" spans="1:4" ht="15">
      <c r="A9" s="43">
        <v>1</v>
      </c>
      <c r="B9" s="4" t="s">
        <v>189</v>
      </c>
      <c r="C9" s="2"/>
      <c r="D9" s="4" t="s">
        <v>244</v>
      </c>
    </row>
    <row r="10" spans="1:4" ht="30">
      <c r="A10" s="43">
        <v>2</v>
      </c>
      <c r="B10" s="4" t="s">
        <v>190</v>
      </c>
      <c r="C10" s="4"/>
      <c r="D10" s="4" t="s">
        <v>191</v>
      </c>
    </row>
    <row r="11" spans="1:4" ht="30">
      <c r="A11" s="43">
        <v>3</v>
      </c>
      <c r="B11" s="4" t="s">
        <v>196</v>
      </c>
      <c r="C11" s="4"/>
      <c r="D11" s="219" t="s">
        <v>195</v>
      </c>
    </row>
    <row r="12" spans="1:4" ht="15.75">
      <c r="A12" s="214"/>
      <c r="B12" s="211"/>
      <c r="C12" s="211"/>
      <c r="D12" s="220"/>
    </row>
    <row r="13" spans="1:4" ht="15">
      <c r="A13" s="42"/>
      <c r="B13" s="175" t="s">
        <v>192</v>
      </c>
      <c r="C13" s="175"/>
      <c r="D13" s="175"/>
    </row>
    <row r="14" spans="1:4" ht="15">
      <c r="A14" s="43"/>
      <c r="B14" s="3" t="s">
        <v>0</v>
      </c>
      <c r="C14" s="3" t="s">
        <v>2</v>
      </c>
      <c r="D14" s="3" t="s">
        <v>3</v>
      </c>
    </row>
    <row r="15" spans="1:4" ht="30">
      <c r="A15" s="43">
        <v>1</v>
      </c>
      <c r="B15" s="4" t="s">
        <v>193</v>
      </c>
      <c r="C15" s="2"/>
      <c r="D15" s="4" t="s">
        <v>194</v>
      </c>
    </row>
    <row r="16" spans="1:4" ht="15">
      <c r="A16" s="43">
        <v>2</v>
      </c>
      <c r="B16" s="4" t="s">
        <v>197</v>
      </c>
      <c r="C16" s="4"/>
      <c r="D16" s="4" t="s">
        <v>198</v>
      </c>
    </row>
    <row r="17" spans="1:4" ht="15">
      <c r="A17" s="43">
        <v>3</v>
      </c>
      <c r="B17" s="4" t="s">
        <v>199</v>
      </c>
      <c r="C17" s="4"/>
      <c r="D17" s="4" t="s">
        <v>200</v>
      </c>
    </row>
    <row r="19" spans="1:5" ht="15.75">
      <c r="A19" s="221"/>
      <c r="B19" s="10"/>
      <c r="C19" s="10"/>
      <c r="D19" s="10"/>
      <c r="E19" s="10"/>
    </row>
    <row r="20" ht="15.75">
      <c r="B20" s="10"/>
    </row>
  </sheetData>
  <sheetProtection/>
  <mergeCells count="3">
    <mergeCell ref="B1:D1"/>
    <mergeCell ref="B7:D7"/>
    <mergeCell ref="B13:D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7109375" style="43" customWidth="1"/>
    <col min="2" max="2" width="35.421875" style="1" customWidth="1"/>
    <col min="3" max="3" width="31.140625" style="1" customWidth="1"/>
    <col min="4" max="4" width="16.140625" style="1" customWidth="1"/>
    <col min="5" max="16384" width="9.140625" style="1" customWidth="1"/>
  </cols>
  <sheetData>
    <row r="1" spans="1:4" ht="15">
      <c r="A1" s="48"/>
      <c r="B1" s="176"/>
      <c r="C1" s="176"/>
      <c r="D1" s="177"/>
    </row>
    <row r="2" spans="1:4" ht="21">
      <c r="A2" s="49"/>
      <c r="B2" s="47"/>
      <c r="C2" s="39" t="s">
        <v>245</v>
      </c>
      <c r="D2" s="50"/>
    </row>
    <row r="3" spans="1:4" ht="15">
      <c r="A3" s="51"/>
      <c r="B3" s="52"/>
      <c r="C3" s="52"/>
      <c r="D3" s="53"/>
    </row>
    <row r="4" spans="1:4" ht="32.25" customHeight="1" thickBot="1">
      <c r="A4" s="46"/>
      <c r="B4" s="40" t="s">
        <v>267</v>
      </c>
      <c r="C4" s="40" t="s">
        <v>0</v>
      </c>
      <c r="D4" s="40" t="s">
        <v>247</v>
      </c>
    </row>
    <row r="5" spans="1:4" ht="15.75" thickBot="1">
      <c r="A5" s="44">
        <v>1</v>
      </c>
      <c r="B5" s="41" t="s">
        <v>179</v>
      </c>
      <c r="C5" s="41" t="s">
        <v>180</v>
      </c>
      <c r="D5" s="41">
        <v>99</v>
      </c>
    </row>
    <row r="6" spans="1:4" ht="30.75" thickBot="1">
      <c r="A6" s="44">
        <v>2</v>
      </c>
      <c r="B6" s="41" t="s">
        <v>181</v>
      </c>
      <c r="C6" s="41" t="s">
        <v>182</v>
      </c>
      <c r="D6" s="41">
        <v>98</v>
      </c>
    </row>
    <row r="7" spans="1:4" ht="15.75" thickBot="1">
      <c r="A7" s="44">
        <v>3</v>
      </c>
      <c r="B7" s="41" t="s">
        <v>183</v>
      </c>
      <c r="C7" s="41" t="s">
        <v>180</v>
      </c>
      <c r="D7" s="41">
        <v>96</v>
      </c>
    </row>
    <row r="8" spans="1:4" ht="30.75" thickBot="1">
      <c r="A8" s="43">
        <v>4</v>
      </c>
      <c r="B8" s="38" t="s">
        <v>268</v>
      </c>
      <c r="C8" s="38" t="s">
        <v>269</v>
      </c>
      <c r="D8" s="38">
        <v>94</v>
      </c>
    </row>
    <row r="9" spans="1:5" ht="30.75" thickBot="1">
      <c r="A9" s="45">
        <v>5</v>
      </c>
      <c r="B9" s="38" t="s">
        <v>270</v>
      </c>
      <c r="C9" s="38" t="s">
        <v>182</v>
      </c>
      <c r="D9" s="38">
        <v>93</v>
      </c>
      <c r="E9" s="10"/>
    </row>
    <row r="10" spans="1:4" ht="15.75" thickBot="1">
      <c r="A10" s="43">
        <v>6</v>
      </c>
      <c r="B10" s="38" t="s">
        <v>271</v>
      </c>
      <c r="C10" s="38" t="s">
        <v>272</v>
      </c>
      <c r="D10" s="38">
        <v>90</v>
      </c>
    </row>
    <row r="11" spans="1:4" ht="30.75" thickBot="1">
      <c r="A11" s="43">
        <v>7</v>
      </c>
      <c r="B11" s="38" t="s">
        <v>273</v>
      </c>
      <c r="C11" s="38" t="s">
        <v>274</v>
      </c>
      <c r="D11" s="38">
        <v>89</v>
      </c>
    </row>
    <row r="12" spans="1:4" ht="15.75" thickBot="1">
      <c r="A12" s="43">
        <v>8</v>
      </c>
      <c r="B12" s="38" t="s">
        <v>275</v>
      </c>
      <c r="C12" s="38" t="s">
        <v>276</v>
      </c>
      <c r="D12" s="38">
        <v>83</v>
      </c>
    </row>
    <row r="13" spans="1:4" ht="30.75" thickBot="1">
      <c r="A13" s="43">
        <v>9</v>
      </c>
      <c r="B13" s="38" t="s">
        <v>277</v>
      </c>
      <c r="C13" s="38" t="s">
        <v>269</v>
      </c>
      <c r="D13" s="38">
        <v>82</v>
      </c>
    </row>
    <row r="14" spans="1:4" ht="15.75" thickBot="1">
      <c r="A14" s="43">
        <v>10</v>
      </c>
      <c r="B14" s="38" t="s">
        <v>278</v>
      </c>
      <c r="C14" s="38" t="s">
        <v>279</v>
      </c>
      <c r="D14" s="38">
        <v>82</v>
      </c>
    </row>
    <row r="15" spans="1:4" ht="30.75" thickBot="1">
      <c r="A15" s="43">
        <v>11</v>
      </c>
      <c r="B15" s="38" t="s">
        <v>280</v>
      </c>
      <c r="C15" s="38" t="s">
        <v>281</v>
      </c>
      <c r="D15" s="38">
        <v>80</v>
      </c>
    </row>
    <row r="16" spans="1:4" ht="30.75" thickBot="1">
      <c r="A16" s="43">
        <v>12</v>
      </c>
      <c r="B16" s="38" t="s">
        <v>159</v>
      </c>
      <c r="C16" s="38" t="s">
        <v>282</v>
      </c>
      <c r="D16" s="38">
        <v>79</v>
      </c>
    </row>
    <row r="17" spans="1:4" ht="15.75" thickBot="1">
      <c r="A17" s="43">
        <v>13</v>
      </c>
      <c r="B17" s="38" t="s">
        <v>283</v>
      </c>
      <c r="C17" s="38" t="s">
        <v>284</v>
      </c>
      <c r="D17" s="38">
        <v>79</v>
      </c>
    </row>
    <row r="18" spans="1:4" ht="30.75" thickBot="1">
      <c r="A18" s="43">
        <v>14</v>
      </c>
      <c r="B18" s="38" t="s">
        <v>285</v>
      </c>
      <c r="C18" s="38" t="s">
        <v>286</v>
      </c>
      <c r="D18" s="38">
        <v>76</v>
      </c>
    </row>
    <row r="19" spans="1:4" ht="30.75" thickBot="1">
      <c r="A19" s="43">
        <v>15</v>
      </c>
      <c r="B19" s="38" t="s">
        <v>287</v>
      </c>
      <c r="C19" s="38" t="s">
        <v>288</v>
      </c>
      <c r="D19" s="38">
        <v>76</v>
      </c>
    </row>
    <row r="20" spans="1:4" ht="30.75" thickBot="1">
      <c r="A20" s="43">
        <v>16</v>
      </c>
      <c r="B20" s="38" t="s">
        <v>289</v>
      </c>
      <c r="C20" s="38" t="s">
        <v>290</v>
      </c>
      <c r="D20" s="38">
        <v>76</v>
      </c>
    </row>
    <row r="21" spans="1:4" ht="15.75" thickBot="1">
      <c r="A21" s="43">
        <v>17</v>
      </c>
      <c r="B21" s="38" t="s">
        <v>291</v>
      </c>
      <c r="C21" s="38" t="s">
        <v>292</v>
      </c>
      <c r="D21" s="38">
        <v>76</v>
      </c>
    </row>
    <row r="22" spans="1:4" ht="30.75" thickBot="1">
      <c r="A22" s="43">
        <v>18</v>
      </c>
      <c r="B22" s="38" t="s">
        <v>293</v>
      </c>
      <c r="C22" s="38" t="s">
        <v>286</v>
      </c>
      <c r="D22" s="38">
        <v>75</v>
      </c>
    </row>
    <row r="23" spans="1:4" ht="15.75" thickBot="1">
      <c r="A23" s="43">
        <v>19</v>
      </c>
      <c r="B23" s="38" t="s">
        <v>294</v>
      </c>
      <c r="C23" s="38" t="s">
        <v>295</v>
      </c>
      <c r="D23" s="38">
        <v>75</v>
      </c>
    </row>
    <row r="24" spans="1:4" ht="30.75" thickBot="1">
      <c r="A24" s="43">
        <v>20</v>
      </c>
      <c r="B24" s="38" t="s">
        <v>296</v>
      </c>
      <c r="C24" s="38" t="s">
        <v>288</v>
      </c>
      <c r="D24" s="38">
        <v>74</v>
      </c>
    </row>
    <row r="25" spans="1:4" ht="15.75" thickBot="1">
      <c r="A25" s="43">
        <v>21</v>
      </c>
      <c r="B25" s="38" t="s">
        <v>297</v>
      </c>
      <c r="C25" s="38" t="s">
        <v>298</v>
      </c>
      <c r="D25" s="38">
        <v>74</v>
      </c>
    </row>
    <row r="26" spans="1:4" ht="30.75" thickBot="1">
      <c r="A26" s="43">
        <v>22</v>
      </c>
      <c r="B26" s="38" t="s">
        <v>299</v>
      </c>
      <c r="C26" s="38" t="s">
        <v>274</v>
      </c>
      <c r="D26" s="38">
        <v>73</v>
      </c>
    </row>
    <row r="27" spans="1:4" ht="15.75" thickBot="1">
      <c r="A27" s="43">
        <v>23</v>
      </c>
      <c r="B27" s="38" t="s">
        <v>300</v>
      </c>
      <c r="C27" s="38" t="s">
        <v>276</v>
      </c>
      <c r="D27" s="38">
        <v>72</v>
      </c>
    </row>
    <row r="28" spans="1:4" ht="30.75" thickBot="1">
      <c r="A28" s="43">
        <v>24</v>
      </c>
      <c r="B28" s="38" t="s">
        <v>301</v>
      </c>
      <c r="C28" s="38" t="s">
        <v>302</v>
      </c>
      <c r="D28" s="38">
        <v>71</v>
      </c>
    </row>
    <row r="29" spans="1:4" ht="15.75" thickBot="1">
      <c r="A29" s="43">
        <v>25</v>
      </c>
      <c r="B29" s="38" t="s">
        <v>303</v>
      </c>
      <c r="C29" s="38" t="s">
        <v>304</v>
      </c>
      <c r="D29" s="38">
        <v>71</v>
      </c>
    </row>
    <row r="30" spans="1:4" ht="15.75" thickBot="1">
      <c r="A30" s="43">
        <v>26</v>
      </c>
      <c r="B30" s="38" t="s">
        <v>305</v>
      </c>
      <c r="C30" s="38" t="s">
        <v>306</v>
      </c>
      <c r="D30" s="38">
        <v>71</v>
      </c>
    </row>
    <row r="31" spans="1:4" ht="15.75" thickBot="1">
      <c r="A31" s="43">
        <v>27</v>
      </c>
      <c r="B31" s="38" t="s">
        <v>307</v>
      </c>
      <c r="C31" s="38" t="s">
        <v>308</v>
      </c>
      <c r="D31" s="38">
        <v>70</v>
      </c>
    </row>
    <row r="32" spans="1:4" ht="30.75" thickBot="1">
      <c r="A32" s="43">
        <v>28</v>
      </c>
      <c r="B32" s="38" t="s">
        <v>309</v>
      </c>
      <c r="C32" s="38" t="s">
        <v>310</v>
      </c>
      <c r="D32" s="38">
        <v>70</v>
      </c>
    </row>
    <row r="33" spans="1:4" ht="15.75" thickBot="1">
      <c r="A33" s="43">
        <v>29</v>
      </c>
      <c r="B33" s="38" t="s">
        <v>311</v>
      </c>
      <c r="C33" s="38" t="s">
        <v>312</v>
      </c>
      <c r="D33" s="38">
        <v>69</v>
      </c>
    </row>
    <row r="34" spans="1:4" ht="30.75" thickBot="1">
      <c r="A34" s="43">
        <v>30</v>
      </c>
      <c r="B34" s="38" t="s">
        <v>313</v>
      </c>
      <c r="C34" s="38" t="s">
        <v>314</v>
      </c>
      <c r="D34" s="38">
        <v>69</v>
      </c>
    </row>
    <row r="35" spans="1:4" ht="15.75" thickBot="1">
      <c r="A35" s="43">
        <v>31</v>
      </c>
      <c r="B35" s="38" t="s">
        <v>315</v>
      </c>
      <c r="C35" s="38" t="s">
        <v>284</v>
      </c>
      <c r="D35" s="38">
        <v>69</v>
      </c>
    </row>
    <row r="36" spans="1:4" ht="15.75" thickBot="1">
      <c r="A36" s="43">
        <v>32</v>
      </c>
      <c r="B36" s="38" t="s">
        <v>316</v>
      </c>
      <c r="C36" s="38" t="s">
        <v>317</v>
      </c>
      <c r="D36" s="38">
        <v>68</v>
      </c>
    </row>
    <row r="37" spans="1:4" ht="30.75" thickBot="1">
      <c r="A37" s="43">
        <v>33</v>
      </c>
      <c r="B37" s="38" t="s">
        <v>318</v>
      </c>
      <c r="C37" s="38" t="s">
        <v>319</v>
      </c>
      <c r="D37" s="38">
        <v>68</v>
      </c>
    </row>
    <row r="38" spans="1:4" ht="15.75" thickBot="1">
      <c r="A38" s="43">
        <v>34</v>
      </c>
      <c r="B38" s="38" t="s">
        <v>320</v>
      </c>
      <c r="C38" s="38" t="s">
        <v>317</v>
      </c>
      <c r="D38" s="38">
        <v>66</v>
      </c>
    </row>
    <row r="39" spans="1:4" ht="15.75" thickBot="1">
      <c r="A39" s="43">
        <v>35</v>
      </c>
      <c r="B39" s="38" t="s">
        <v>321</v>
      </c>
      <c r="C39" s="38" t="s">
        <v>272</v>
      </c>
      <c r="D39" s="38">
        <v>66</v>
      </c>
    </row>
    <row r="40" spans="1:4" ht="30.75" thickBot="1">
      <c r="A40" s="43">
        <v>36</v>
      </c>
      <c r="B40" s="38" t="s">
        <v>322</v>
      </c>
      <c r="C40" s="38" t="s">
        <v>323</v>
      </c>
      <c r="D40" s="38">
        <v>65</v>
      </c>
    </row>
    <row r="41" spans="1:4" ht="30.75" thickBot="1">
      <c r="A41" s="43">
        <v>37</v>
      </c>
      <c r="B41" s="38" t="s">
        <v>324</v>
      </c>
      <c r="C41" s="38" t="s">
        <v>302</v>
      </c>
      <c r="D41" s="38">
        <v>63</v>
      </c>
    </row>
    <row r="42" spans="1:4" ht="15.75" thickBot="1">
      <c r="A42" s="43">
        <v>38</v>
      </c>
      <c r="B42" s="38" t="s">
        <v>325</v>
      </c>
      <c r="C42" s="38" t="s">
        <v>292</v>
      </c>
      <c r="D42" s="38">
        <v>59</v>
      </c>
    </row>
    <row r="43" spans="1:4" ht="15.75" thickBot="1">
      <c r="A43" s="43">
        <v>39</v>
      </c>
      <c r="B43" s="38" t="s">
        <v>326</v>
      </c>
      <c r="C43" s="38" t="s">
        <v>327</v>
      </c>
      <c r="D43" s="38">
        <v>49</v>
      </c>
    </row>
    <row r="44" spans="1:4" ht="30.75" thickBot="1">
      <c r="A44" s="43">
        <v>40</v>
      </c>
      <c r="B44" s="38" t="s">
        <v>328</v>
      </c>
      <c r="C44" s="38" t="s">
        <v>329</v>
      </c>
      <c r="D44" s="38" t="s">
        <v>330</v>
      </c>
    </row>
    <row r="47" ht="15">
      <c r="B47" s="1" t="s">
        <v>71</v>
      </c>
    </row>
    <row r="48" ht="15">
      <c r="B48" s="1" t="s">
        <v>331</v>
      </c>
    </row>
    <row r="49" ht="15">
      <c r="B49" s="1" t="s">
        <v>332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140625" style="32" customWidth="1"/>
    <col min="2" max="2" width="49.140625" style="0" customWidth="1"/>
    <col min="3" max="3" width="15.28125" style="34" customWidth="1"/>
  </cols>
  <sheetData>
    <row r="1" spans="1:3" ht="20.25">
      <c r="A1" s="31"/>
      <c r="B1" s="28" t="s">
        <v>266</v>
      </c>
      <c r="C1" s="33"/>
    </row>
    <row r="2" ht="15.75" thickBot="1"/>
    <row r="3" spans="1:3" ht="27.75" customHeight="1" thickBot="1">
      <c r="A3" s="27"/>
      <c r="B3" s="29" t="s">
        <v>246</v>
      </c>
      <c r="C3" s="35" t="s">
        <v>247</v>
      </c>
    </row>
    <row r="4" spans="1:3" ht="28.5" customHeight="1" thickBot="1">
      <c r="A4" s="27">
        <v>1</v>
      </c>
      <c r="B4" s="30" t="s">
        <v>248</v>
      </c>
      <c r="C4" s="36">
        <v>100</v>
      </c>
    </row>
    <row r="5" spans="1:3" ht="32.25" customHeight="1" thickBot="1">
      <c r="A5" s="27">
        <v>2</v>
      </c>
      <c r="B5" s="30" t="s">
        <v>249</v>
      </c>
      <c r="C5" s="36">
        <v>100</v>
      </c>
    </row>
    <row r="6" spans="1:3" ht="30.75" customHeight="1" thickBot="1">
      <c r="A6" s="27">
        <v>3</v>
      </c>
      <c r="B6" s="30" t="s">
        <v>250</v>
      </c>
      <c r="C6" s="36">
        <v>90</v>
      </c>
    </row>
    <row r="7" spans="1:3" ht="29.25" customHeight="1" thickBot="1">
      <c r="A7" s="26">
        <v>4</v>
      </c>
      <c r="B7" s="24" t="s">
        <v>251</v>
      </c>
      <c r="C7" s="37">
        <v>90</v>
      </c>
    </row>
    <row r="8" spans="1:3" ht="26.25" customHeight="1" thickBot="1">
      <c r="A8" s="26">
        <v>5</v>
      </c>
      <c r="B8" s="24" t="s">
        <v>252</v>
      </c>
      <c r="C8" s="37">
        <v>90</v>
      </c>
    </row>
    <row r="9" spans="1:3" ht="33.75" customHeight="1" thickBot="1">
      <c r="A9" s="26">
        <v>6</v>
      </c>
      <c r="B9" s="24" t="s">
        <v>253</v>
      </c>
      <c r="C9" s="37">
        <v>90</v>
      </c>
    </row>
    <row r="10" spans="1:3" ht="30" customHeight="1" thickBot="1">
      <c r="A10" s="26">
        <v>7</v>
      </c>
      <c r="B10" s="24" t="s">
        <v>254</v>
      </c>
      <c r="C10" s="37">
        <v>85</v>
      </c>
    </row>
    <row r="11" spans="1:3" ht="27.75" customHeight="1" thickBot="1">
      <c r="A11" s="26">
        <v>8</v>
      </c>
      <c r="B11" s="24" t="s">
        <v>255</v>
      </c>
      <c r="C11" s="37">
        <v>70</v>
      </c>
    </row>
    <row r="12" spans="1:3" ht="29.25" customHeight="1" thickBot="1">
      <c r="A12" s="26">
        <v>9</v>
      </c>
      <c r="B12" s="24" t="s">
        <v>256</v>
      </c>
      <c r="C12" s="37">
        <v>70</v>
      </c>
    </row>
    <row r="13" spans="1:3" ht="28.5" customHeight="1" thickBot="1">
      <c r="A13" s="26">
        <v>10</v>
      </c>
      <c r="B13" s="24" t="s">
        <v>257</v>
      </c>
      <c r="C13" s="37">
        <v>70</v>
      </c>
    </row>
    <row r="14" spans="1:3" ht="30.75" customHeight="1" thickBot="1">
      <c r="A14" s="26">
        <v>11</v>
      </c>
      <c r="B14" s="24" t="s">
        <v>258</v>
      </c>
      <c r="C14" s="37">
        <v>60</v>
      </c>
    </row>
    <row r="15" spans="1:3" ht="29.25" customHeight="1" thickBot="1">
      <c r="A15" s="26">
        <v>12</v>
      </c>
      <c r="B15" s="24" t="s">
        <v>259</v>
      </c>
      <c r="C15" s="37">
        <v>60</v>
      </c>
    </row>
    <row r="16" spans="1:3" ht="29.25" customHeight="1" thickBot="1">
      <c r="A16" s="26">
        <v>13</v>
      </c>
      <c r="B16" s="24" t="s">
        <v>260</v>
      </c>
      <c r="C16" s="37">
        <v>60</v>
      </c>
    </row>
    <row r="17" spans="1:3" ht="27" customHeight="1" thickBot="1">
      <c r="A17" s="26">
        <v>14</v>
      </c>
      <c r="B17" s="24" t="s">
        <v>261</v>
      </c>
      <c r="C17" s="37">
        <v>50</v>
      </c>
    </row>
    <row r="18" spans="1:3" ht="29.25" customHeight="1" thickBot="1">
      <c r="A18" s="26">
        <v>15</v>
      </c>
      <c r="B18" s="24" t="s">
        <v>262</v>
      </c>
      <c r="C18" s="37">
        <v>50</v>
      </c>
    </row>
    <row r="19" spans="1:3" ht="27.75" customHeight="1" thickBot="1">
      <c r="A19" s="26">
        <v>16</v>
      </c>
      <c r="B19" s="24" t="s">
        <v>257</v>
      </c>
      <c r="C19" s="37">
        <v>50</v>
      </c>
    </row>
    <row r="20" spans="1:3" ht="28.5" customHeight="1" thickBot="1">
      <c r="A20" s="26">
        <v>17</v>
      </c>
      <c r="B20" s="24" t="s">
        <v>263</v>
      </c>
      <c r="C20" s="37">
        <v>50</v>
      </c>
    </row>
    <row r="21" spans="1:3" ht="27.75" customHeight="1" thickBot="1">
      <c r="A21" s="26">
        <v>18</v>
      </c>
      <c r="B21" s="24" t="s">
        <v>264</v>
      </c>
      <c r="C21" s="37">
        <v>50</v>
      </c>
    </row>
    <row r="22" spans="1:3" ht="26.25" customHeight="1" thickBot="1">
      <c r="A22" s="26">
        <v>19</v>
      </c>
      <c r="B22" s="24" t="s">
        <v>265</v>
      </c>
      <c r="C22" s="37">
        <v>50</v>
      </c>
    </row>
    <row r="23" ht="15.75">
      <c r="B23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421875" style="1" customWidth="1"/>
    <col min="2" max="2" width="26.00390625" style="1" customWidth="1"/>
    <col min="3" max="3" width="23.57421875" style="1" customWidth="1"/>
    <col min="4" max="4" width="32.140625" style="1" customWidth="1"/>
    <col min="5" max="16384" width="9.140625" style="1" customWidth="1"/>
  </cols>
  <sheetData>
    <row r="1" spans="2:4" ht="15">
      <c r="B1" s="175" t="s">
        <v>94</v>
      </c>
      <c r="C1" s="175"/>
      <c r="D1" s="175"/>
    </row>
    <row r="2" spans="1:4" ht="15">
      <c r="A2" s="2"/>
      <c r="B2" s="3" t="s">
        <v>95</v>
      </c>
      <c r="C2" s="3" t="s">
        <v>96</v>
      </c>
      <c r="D2" s="3" t="s">
        <v>97</v>
      </c>
    </row>
    <row r="3" spans="1:4" ht="15">
      <c r="A3" s="2">
        <v>1</v>
      </c>
      <c r="B3" s="4" t="s">
        <v>91</v>
      </c>
      <c r="C3" s="2" t="s">
        <v>93</v>
      </c>
      <c r="D3" s="4" t="s">
        <v>92</v>
      </c>
    </row>
    <row r="4" spans="1:4" ht="30.75" customHeight="1">
      <c r="A4" s="2">
        <v>2</v>
      </c>
      <c r="B4" s="4" t="s">
        <v>98</v>
      </c>
      <c r="C4" s="4" t="s">
        <v>101</v>
      </c>
      <c r="D4" s="4" t="s">
        <v>239</v>
      </c>
    </row>
    <row r="5" spans="1:4" ht="30" customHeight="1">
      <c r="A5" s="2">
        <v>3</v>
      </c>
      <c r="B5" s="4" t="s">
        <v>113</v>
      </c>
      <c r="C5" s="4" t="s">
        <v>100</v>
      </c>
      <c r="D5" s="4" t="s">
        <v>99</v>
      </c>
    </row>
    <row r="8" ht="15">
      <c r="C8" s="5"/>
    </row>
    <row r="9" spans="2:3" ht="15">
      <c r="B9" s="1" t="s">
        <v>104</v>
      </c>
      <c r="C9" s="5" t="s">
        <v>102</v>
      </c>
    </row>
    <row r="10" ht="15">
      <c r="C10" s="1" t="s">
        <v>103</v>
      </c>
    </row>
    <row r="11" ht="15">
      <c r="C11" s="1" t="s">
        <v>105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28125" style="1" customWidth="1"/>
    <col min="2" max="2" width="27.7109375" style="1" customWidth="1"/>
    <col min="3" max="3" width="24.7109375" style="1" customWidth="1"/>
    <col min="4" max="4" width="24.57421875" style="1" customWidth="1"/>
    <col min="5" max="16384" width="9.140625" style="1" customWidth="1"/>
  </cols>
  <sheetData>
    <row r="1" spans="2:4" ht="15">
      <c r="B1" s="175" t="s">
        <v>106</v>
      </c>
      <c r="C1" s="175"/>
      <c r="D1" s="175"/>
    </row>
    <row r="2" spans="1:4" ht="15">
      <c r="A2" s="2"/>
      <c r="B2" s="3" t="s">
        <v>95</v>
      </c>
      <c r="C2" s="3" t="s">
        <v>96</v>
      </c>
      <c r="D2" s="3" t="s">
        <v>97</v>
      </c>
    </row>
    <row r="3" spans="1:4" ht="38.25" customHeight="1">
      <c r="A3" s="2">
        <v>1</v>
      </c>
      <c r="B3" s="4" t="s">
        <v>110</v>
      </c>
      <c r="C3" s="4" t="s">
        <v>100</v>
      </c>
      <c r="D3" s="4" t="s">
        <v>108</v>
      </c>
    </row>
    <row r="4" spans="1:4" ht="44.25" customHeight="1">
      <c r="A4" s="2">
        <v>2</v>
      </c>
      <c r="B4" s="4" t="s">
        <v>91</v>
      </c>
      <c r="C4" s="4" t="s">
        <v>109</v>
      </c>
      <c r="D4" s="4" t="s">
        <v>107</v>
      </c>
    </row>
    <row r="5" spans="1:4" ht="15">
      <c r="A5" s="2">
        <v>3</v>
      </c>
      <c r="B5" s="2" t="s">
        <v>240</v>
      </c>
      <c r="C5" s="2"/>
      <c r="D5" s="2" t="s">
        <v>238</v>
      </c>
    </row>
    <row r="6" spans="1:4" ht="30">
      <c r="A6" s="2">
        <v>3</v>
      </c>
      <c r="B6" s="4" t="s">
        <v>111</v>
      </c>
      <c r="C6" s="4"/>
      <c r="D6" s="4" t="s">
        <v>112</v>
      </c>
    </row>
    <row r="7" ht="15">
      <c r="C7" s="5"/>
    </row>
    <row r="8" spans="2:3" ht="15">
      <c r="B8" s="1" t="s">
        <v>104</v>
      </c>
      <c r="C8" s="5" t="s">
        <v>137</v>
      </c>
    </row>
    <row r="9" ht="15">
      <c r="C9" s="1" t="s">
        <v>135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pipinski</cp:lastModifiedBy>
  <cp:lastPrinted>2014-05-03T10:32:26Z</cp:lastPrinted>
  <dcterms:created xsi:type="dcterms:W3CDTF">2014-04-25T07:13:16Z</dcterms:created>
  <dcterms:modified xsi:type="dcterms:W3CDTF">2014-05-16T21:01:38Z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